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516" yWindow="576" windowWidth="14364" windowHeight="8148" firstSheet="1" activeTab="2"/>
  </bookViews>
  <sheets>
    <sheet name="BUCARAMANGA  CPMS  " sheetId="1" r:id="rId1"/>
    <sheet name="Estandares Minimos" sheetId="2" r:id="rId2"/>
    <sheet name="Tabla de valores" sheetId="3" r:id="rId3"/>
    <sheet name="Grafico por ciclo" sheetId="4" r:id="rId4"/>
    <sheet name="Grafico por estandar" sheetId="5" r:id="rId5"/>
    <sheet name="Criterios de Evaluación" sheetId="6" r:id="rId6"/>
    <sheet name="Datos" sheetId="7" state="hidden" r:id="rId7"/>
    <sheet name="Plan de mejora " sheetId="8" r:id="rId8"/>
  </sheets>
  <calcPr calcId="125725"/>
  <extLst>
    <ext uri="GoogleSheetsCustomDataVersion1">
      <go:sheetsCustomData xmlns:go="http://customooxmlschemas.google.com/" r:id="rId12" roundtripDataSignature="AMtx7mif4uQYjyMk/Ar/hDJTT85KqQF+wA=="/>
    </ext>
  </extLst>
</workbook>
</file>

<file path=xl/calcChain.xml><?xml version="1.0" encoding="utf-8"?>
<calcChain xmlns="http://schemas.openxmlformats.org/spreadsheetml/2006/main">
  <c r="L17" i="3"/>
  <c r="A11" i="8"/>
  <c r="A9"/>
  <c r="A4"/>
  <c r="A3"/>
  <c r="K65" i="3"/>
  <c r="I65"/>
  <c r="K64"/>
  <c r="I64"/>
  <c r="K63"/>
  <c r="I63"/>
  <c r="K62"/>
  <c r="I62"/>
  <c r="L62" s="1"/>
  <c r="G62"/>
  <c r="K61"/>
  <c r="I61"/>
  <c r="K60"/>
  <c r="I60"/>
  <c r="K59"/>
  <c r="I59"/>
  <c r="L58"/>
  <c r="C7" i="5" s="1"/>
  <c r="K58" i="3"/>
  <c r="I58"/>
  <c r="G58"/>
  <c r="K57"/>
  <c r="J57"/>
  <c r="I57"/>
  <c r="H57"/>
  <c r="K56"/>
  <c r="J56"/>
  <c r="I56"/>
  <c r="H56"/>
  <c r="L56" s="1"/>
  <c r="C6" i="5" s="1"/>
  <c r="G56" i="3"/>
  <c r="K55"/>
  <c r="J55"/>
  <c r="I55"/>
  <c r="H55"/>
  <c r="K54"/>
  <c r="I54"/>
  <c r="K53"/>
  <c r="J53"/>
  <c r="I53"/>
  <c r="K52"/>
  <c r="I52"/>
  <c r="K51"/>
  <c r="J51"/>
  <c r="I51"/>
  <c r="K50"/>
  <c r="J50"/>
  <c r="I50"/>
  <c r="L50" s="1"/>
  <c r="G50"/>
  <c r="I49"/>
  <c r="K48"/>
  <c r="I48"/>
  <c r="H48"/>
  <c r="K47"/>
  <c r="J47"/>
  <c r="I47"/>
  <c r="H47"/>
  <c r="K46"/>
  <c r="J46"/>
  <c r="I46"/>
  <c r="H46"/>
  <c r="L46" s="1"/>
  <c r="G46"/>
  <c r="K45"/>
  <c r="I45"/>
  <c r="I44"/>
  <c r="I43"/>
  <c r="H43"/>
  <c r="I42"/>
  <c r="H42"/>
  <c r="I41"/>
  <c r="H41"/>
  <c r="L40" s="1"/>
  <c r="I40"/>
  <c r="H40"/>
  <c r="G40"/>
  <c r="K39"/>
  <c r="J39"/>
  <c r="I39"/>
  <c r="H39"/>
  <c r="K38"/>
  <c r="J38"/>
  <c r="I38"/>
  <c r="H38"/>
  <c r="K37"/>
  <c r="J37"/>
  <c r="I37"/>
  <c r="H37"/>
  <c r="L37" s="1"/>
  <c r="G37"/>
  <c r="K36"/>
  <c r="J36"/>
  <c r="I36"/>
  <c r="K35"/>
  <c r="J35"/>
  <c r="I35"/>
  <c r="H35"/>
  <c r="K34"/>
  <c r="I34"/>
  <c r="H34"/>
  <c r="K33"/>
  <c r="J33"/>
  <c r="I33"/>
  <c r="H33"/>
  <c r="K32"/>
  <c r="I32"/>
  <c r="K31"/>
  <c r="I31"/>
  <c r="K30"/>
  <c r="I30"/>
  <c r="K29"/>
  <c r="J29"/>
  <c r="I29"/>
  <c r="H29"/>
  <c r="K28"/>
  <c r="I28"/>
  <c r="L28" s="1"/>
  <c r="G28"/>
  <c r="K27"/>
  <c r="I27"/>
  <c r="K26"/>
  <c r="I26"/>
  <c r="K25"/>
  <c r="I25"/>
  <c r="K24"/>
  <c r="I24"/>
  <c r="H24"/>
  <c r="K23"/>
  <c r="J23"/>
  <c r="I23"/>
  <c r="H23"/>
  <c r="K22"/>
  <c r="J22"/>
  <c r="I22"/>
  <c r="H22"/>
  <c r="K21"/>
  <c r="J21"/>
  <c r="I21"/>
  <c r="H21"/>
  <c r="K20"/>
  <c r="J20"/>
  <c r="I20"/>
  <c r="K19"/>
  <c r="J19"/>
  <c r="I19"/>
  <c r="H19"/>
  <c r="K18"/>
  <c r="J18"/>
  <c r="I18"/>
  <c r="H18"/>
  <c r="K17"/>
  <c r="J17"/>
  <c r="I17"/>
  <c r="H17"/>
  <c r="G17"/>
  <c r="K16"/>
  <c r="J16"/>
  <c r="H16"/>
  <c r="K15"/>
  <c r="J15"/>
  <c r="I15"/>
  <c r="H15"/>
  <c r="K14"/>
  <c r="J14"/>
  <c r="H14"/>
  <c r="L14" s="1"/>
  <c r="G14"/>
  <c r="K13"/>
  <c r="J13"/>
  <c r="I13"/>
  <c r="H13"/>
  <c r="K12"/>
  <c r="J12"/>
  <c r="I12"/>
  <c r="H12"/>
  <c r="K11"/>
  <c r="J11"/>
  <c r="I11"/>
  <c r="H11"/>
  <c r="K10"/>
  <c r="J10"/>
  <c r="I10"/>
  <c r="H10"/>
  <c r="K9"/>
  <c r="J9"/>
  <c r="I9"/>
  <c r="H9"/>
  <c r="K8"/>
  <c r="J8"/>
  <c r="I8"/>
  <c r="H8"/>
  <c r="K7"/>
  <c r="J7"/>
  <c r="I7"/>
  <c r="H7"/>
  <c r="K6"/>
  <c r="K66" s="1"/>
  <c r="J6"/>
  <c r="J66" s="1"/>
  <c r="I6"/>
  <c r="I66" s="1"/>
  <c r="H6"/>
  <c r="G6"/>
  <c r="G66" s="1"/>
  <c r="I213" i="2"/>
  <c r="I210"/>
  <c r="I207"/>
  <c r="I204"/>
  <c r="I198"/>
  <c r="I195"/>
  <c r="I192"/>
  <c r="I189"/>
  <c r="I183"/>
  <c r="I180"/>
  <c r="I176"/>
  <c r="I173"/>
  <c r="I170"/>
  <c r="I167"/>
  <c r="I164"/>
  <c r="I161"/>
  <c r="I157"/>
  <c r="I154"/>
  <c r="I151"/>
  <c r="I148"/>
  <c r="I141"/>
  <c r="I138"/>
  <c r="I135"/>
  <c r="I132"/>
  <c r="I129"/>
  <c r="I125"/>
  <c r="I122"/>
  <c r="I119"/>
  <c r="I115"/>
  <c r="I112"/>
  <c r="I109"/>
  <c r="I106"/>
  <c r="I103"/>
  <c r="I100"/>
  <c r="I97"/>
  <c r="I94"/>
  <c r="I91"/>
  <c r="I85"/>
  <c r="I81"/>
  <c r="I77"/>
  <c r="I73"/>
  <c r="I69"/>
  <c r="I65"/>
  <c r="I61"/>
  <c r="I57"/>
  <c r="I53"/>
  <c r="I49"/>
  <c r="I45"/>
  <c r="I40"/>
  <c r="I37"/>
  <c r="I34"/>
  <c r="I30"/>
  <c r="I27"/>
  <c r="I24"/>
  <c r="I21"/>
  <c r="I18"/>
  <c r="I15"/>
  <c r="I12"/>
  <c r="I9"/>
  <c r="C5" i="5" l="1"/>
  <c r="C3"/>
  <c r="C3" i="4"/>
  <c r="C4" i="5"/>
  <c r="C5" i="4"/>
  <c r="C8" i="5"/>
  <c r="L6" i="3"/>
  <c r="C4" i="4"/>
  <c r="L66" i="3" l="1"/>
  <c r="H73" s="1"/>
  <c r="C2" i="5"/>
  <c r="C2" i="4"/>
</calcChain>
</file>

<file path=xl/sharedStrings.xml><?xml version="1.0" encoding="utf-8"?>
<sst xmlns="http://schemas.openxmlformats.org/spreadsheetml/2006/main" count="1485" uniqueCount="519">
  <si>
    <t>Nombre del centro de trabajo</t>
  </si>
  <si>
    <t xml:space="preserve">CENTRO PENITENCIARIO DE MEDIANA SEGURIDAD  BUCARAMANGA </t>
  </si>
  <si>
    <t>Nit de la empresa</t>
  </si>
  <si>
    <t>No. de funcionarios directos</t>
  </si>
  <si>
    <t>No. de funcionarios indirectos</t>
  </si>
  <si>
    <t>Fecha de realización:</t>
  </si>
  <si>
    <t>6 DE DICIEMBRE DE 2022</t>
  </si>
  <si>
    <t>Realizado por:</t>
  </si>
  <si>
    <t xml:space="preserve">ANA NERY BARAJAS MORALES </t>
  </si>
  <si>
    <t>Cargo:</t>
  </si>
  <si>
    <t>DRAGONEANTE (Encargada  SGSST )</t>
  </si>
  <si>
    <t>Asesorador por:</t>
  </si>
  <si>
    <t xml:space="preserve"> ING JOSE EVER TORRECILLA</t>
  </si>
  <si>
    <t>ASESOR ARL POSITIVA</t>
  </si>
  <si>
    <t>Ciudad</t>
  </si>
  <si>
    <t xml:space="preserve">Bucaramanga </t>
  </si>
  <si>
    <t xml:space="preserve">Departamento de ubicación </t>
  </si>
  <si>
    <t xml:space="preserve">Santander </t>
  </si>
  <si>
    <t>Sector económico</t>
  </si>
  <si>
    <t>ADMINISTRACIÓN DE JUSTICIA, INCLUYE LA ADMINISTRACIÓN DE PRISIONES Y LA PRESTACIÓN DE
SERVICIOS CORRECCIONALES, INCLUSO SERVICIOS DE REHABILITACIÓN; INSTITUTO NACIONAL   codigo 5842403</t>
  </si>
  <si>
    <t>Clase de Riesgo</t>
  </si>
  <si>
    <t>RESOLUCIÓN 0312 DE 2019</t>
  </si>
  <si>
    <t>ESTÁNDARES MÍNIMOS DEL SISTEMA DE GESTIÓN DE LA SEGURIDAD Y SALUD EN EL TRABAJO</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</si>
  <si>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</si>
  <si>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</si>
  <si>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</si>
  <si>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</si>
  <si>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</si>
  <si>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</si>
  <si>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</si>
  <si>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</si>
  <si>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</si>
  <si>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</si>
  <si>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</si>
  <si>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</si>
  <si>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</si>
  <si>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</si>
  <si>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</si>
  <si>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</si>
  <si>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</si>
  <si>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</si>
  <si>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</si>
  <si>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No 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</si>
  <si>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</si>
  <si>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</si>
  <si>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</si>
  <si>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</si>
  <si>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La Dirección General a través de la Subdirección de Talento Humano asigno a una persona con la formación y comptencia necesaria para desarrollar la actividad. 
 El establecimiento cuenta con una una funcionaria del cuerpo de custodia y vigilancia en decimo semestre de administracion en seguridad y salud en el trabajo y curso de 50 horas de implementaciòn del SGSST emitido por el ARL POSITIVA quien mediante Resolución 002013 DEL 22 DE SEPTIEMBRE 2022 se le asigno funciones como Responsable del SGSST del COCUC</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</si>
  <si>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</si>
  <si>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</si>
  <si>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</si>
  <si>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</si>
  <si>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 xml:space="preserve">En el establecimiento se realizo divulgacion y socializacion de la guia de seguridad y salud en el trabajo SGSST . </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</si>
  <si>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</si>
  <si>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</si>
  <si>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</si>
  <si>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</si>
  <si>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 xml:space="preserve">Al establecimiento se le hizo entrega de kits de bioseguridad los cuales fueron enviados por la oficina de seguridad y salud en el trabajo sede central, dichos kits fueron entregados durante la vigencia 2022 al personal de funcionarios como parte del funcionamiento del SGSST, en cuanto a recursos financieros se dejo acta correspondiente que no hubo asignacion y recursos tecnologicos fue entregado 01 computador para uso de la oficina de SST.   </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</si>
  <si>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</si>
  <si>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</si>
  <si>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</si>
  <si>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</si>
  <si>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VER ENLACE</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</si>
  <si>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</si>
  <si>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</si>
  <si>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</si>
  <si>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 xml:space="preserve">ver enlace </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</si>
  <si>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</si>
  <si>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</si>
  <si>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</si>
  <si>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</si>
  <si>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 xml:space="preserve">Se Tiene la constitución del COPASST. Registro de calidad fotografico de la convocatoria, constitucion de copasst Acta 0225, tarjeton de votacion, Registro de votantes y acta 0480 actualizacion de  los miembros de Copasst. 
</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</si>
  <si>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</si>
  <si>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</si>
  <si>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</si>
  <si>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</si>
  <si>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Se asisten a las diferentes capacitaciones realizadas por la ARL y SST</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</si>
  <si>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</si>
  <si>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</si>
  <si>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</si>
  <si>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</si>
  <si>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</si>
  <si>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</si>
  <si>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</si>
  <si>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</si>
  <si>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</si>
  <si>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El  INPEC cuenta con el plan de capacitación, y El Complejo carcelario y penitenciario de media seguridad de Cucuta Cuenta con la matriz de identificacion de peligros. Se han presentado capacitaciones con la ARL Positiva,  que permiten evaluación y control de riesgos.</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</si>
  <si>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</si>
  <si>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</si>
  <si>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</si>
  <si>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</si>
  <si>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Se realiza Inducción al puesto de trabajo de los funcionarios nuevos y judicantes donde se le indica todo lo relacionado con SGSST.</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</si>
  <si>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</si>
  <si>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</si>
  <si>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</si>
  <si>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</si>
  <si>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</si>
  <si>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</si>
  <si>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</si>
  <si>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</si>
  <si>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</si>
  <si>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</si>
  <si>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La Dirección General estableció la Política de Seguridad y Salud en el Trabajo, la cual fue socializada a los funcionarios del COCUC mediante mediante correo electronicoel dia 17 de marzo de 2022</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</si>
  <si>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</si>
  <si>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</si>
  <si>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</si>
  <si>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</si>
  <si>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</si>
  <si>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La Dirección General Definio los Objetivos del SGSST dentro de la politica de SGSST, la cual fue socializada a los funcionarios del COCUC. Se encuentra publicada en un lugar visble en el establecimiento y se socializo el dia 17 de marzo de 2022 mediante correo electronico</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</si>
  <si>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</si>
  <si>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</si>
  <si>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</si>
  <si>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</si>
  <si>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</si>
  <si>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La evaluación inicial se Realiza a la Dirección General  a la Subdirección de talento humano, y la SST. Los analisis medicos reposan en la Subdirección de Talento Humano. Se cuenta con la Matriz de peligros actualizada</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</si>
  <si>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</si>
  <si>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</si>
  <si>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</si>
  <si>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</si>
  <si>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</si>
  <si>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 xml:space="preserve">EL establecimiento socializo el plan de trabajo anual del SGSST en reunion con el copasst y el comite de convivencia laboral. </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</si>
  <si>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</si>
  <si>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</si>
  <si>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</si>
  <si>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</si>
  <si>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</si>
  <si>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 xml:space="preserve">El instituto Cuenta con Tablas de Retención Documental para cada una de las áreas. Se cuenta con la Existencia de los documentos del Sistema de Gestión, los cuales se puede verificar también en registro magnético, toda vez que son enviados a la Regional para su verificación y cumplimiento del cronograma. Y se encuentra en el DRIVE. </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</si>
  <si>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</si>
  <si>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</si>
  <si>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</si>
  <si>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</si>
  <si>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</si>
  <si>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La dirección General realiza la rendición de cuentas anualmente, según lo establecido se realizara el 05 de Octubre de la presente vigencia por parte del director general. COCUC participa en la Audiencia Publica de Rendición de Cuentas 2022, el dia 23 de agosto del presente año.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</si>
  <si>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</si>
  <si>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</si>
  <si>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</si>
  <si>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</si>
  <si>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</si>
  <si>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 xml:space="preserve">La Dirección General crea la matriz legal, La cual se denomina NORMOGRAMA INSTITUCIONAL, documento que contempla la legislación y normas vigentes. Para su ubicación la herramienta se encuentra en ISOLUCION. </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</si>
  <si>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</si>
  <si>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</si>
  <si>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</si>
  <si>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</si>
  <si>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</si>
  <si>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El Instituto Nacional Penitenciario y Carcelario Mediante Resolución 000378 del 17 de febrero de 2017 adopta el aplicativo GESDOC como único sistema de radicación de las comunicaciones oficiales del INPEC, recibidas (ER), enviadas (EE) e internas (IE). El cual es de uso obligatorio para la radicación de las comunicaciones que tramita cada una de las dependencias del Instituto. El aplicativo GESDOC genera un consecutivo único de correspondencia que permite al INPEC ejercer control y llevar la trazabilidad de todas las comunicaciones oficiales. Igualmente se encuentra establecido ela Guía Aplicativo GESDOC  PA-DO-G09.</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</si>
  <si>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</si>
  <si>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</si>
  <si>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</si>
  <si>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</si>
  <si>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</si>
  <si>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 xml:space="preserve">No aplica, toda vez que el procedimiento se realiza por parte de la Subdirección de Talento Humano - Grupo de SST. </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</si>
  <si>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</si>
  <si>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</si>
  <si>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</si>
  <si>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</si>
  <si>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</si>
  <si>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No aplica, puesto que al Establecimiento de Cucuta no se le asigno presupuesto para el SGSST. Además el procedimiento lo realiza la Subdirección de Talento Humano - grupo de SST, donde por cumplimiento a la normatividad realiza la verificación del cumplimiento del SGSST.</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</si>
  <si>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</si>
  <si>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</si>
  <si>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</si>
  <si>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</si>
  <si>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</si>
  <si>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 xml:space="preserve">No aplica, este proceso se encuentra a cargo de la Subdireccion de Talento Humano- grupo de SST. </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</si>
  <si>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</si>
  <si>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</si>
  <si>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</si>
  <si>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</si>
  <si>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</si>
  <si>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</si>
  <si>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</si>
  <si>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 xml:space="preserve">La Subdirección de Talento Humano - Grupo SST diseño e implemento una encuesta para el diagnóstico de condiciones se salud de los trabajadores denominada Perfil socio- Demográfico. En el COCUC se socializo a los funcionarios adscritos y envio el link para su diligenciamiento. </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</si>
  <si>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</si>
  <si>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</si>
  <si>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</si>
  <si>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</si>
  <si>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Este proceso esta a cargo de la Subdirección de Talento Humano - Grupo SST. El establecimiento cumple con actividades de promoción y prevención y asiste a las actividades proyectadas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</si>
  <si>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</si>
  <si>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</si>
  <si>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</si>
  <si>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</si>
  <si>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 xml:space="preserve">No aplica toda vez que las Evaluaciones ocupacionales reposan en el área de Subdirección de Talento Humano - Grupo SST. </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</si>
  <si>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</si>
  <si>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</si>
  <si>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</si>
  <si>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</si>
  <si>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No aplica la información reposa en el área de Subdirección de Talento Humano</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</si>
  <si>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</si>
  <si>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</si>
  <si>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</si>
  <si>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</si>
  <si>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 xml:space="preserve">No aplica, toda vez que en el establecimiento no reposan historias clinicas. Todo se Coordina directamente con la Subdirección de Talento Humano  </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</si>
  <si>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</si>
  <si>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</si>
  <si>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</si>
  <si>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</si>
  <si>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 xml:space="preserve">El establecimiento de Cucuta cumple con las recomendaciones medico laborales del funcionario.   </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</si>
  <si>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</si>
  <si>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</si>
  <si>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</si>
  <si>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</si>
  <si>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 xml:space="preserve">El Instituto tiene programas para promover los estilos de vida y entorno saludable. En el Establecimiento de Cucuta se cumplieron con la socializacion de las campñas de prevencion de alcoholismo, tabaquismo, ocio , Acoso laboral , pausas activas, prevencion del suicidio </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</si>
  <si>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</si>
  <si>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</si>
  <si>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</si>
  <si>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</si>
  <si>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 xml:space="preserve">El establecimiento de Cucuta cuenta con agua potable, la recoleccion de basuras esta acargo de la empresa veolia quien se encarga de llevarse todos los residuos, la gestion ambiental es realizada mediante el programa institucional Piga quienes reakizan actividades de control y eliminacion de factores de riesgo como microorganismos plagas y vectores, de igual forma se realiza jornadas de lavado de tanques servicio prestado por la empresa fumiplag. </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</si>
  <si>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</si>
  <si>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</si>
  <si>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</si>
  <si>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</si>
  <si>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Se cuenta con el programa PIGA, quien es el encargado de velar por el cumplimiento.</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</si>
  <si>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</si>
  <si>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</si>
  <si>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</si>
  <si>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</si>
  <si>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</si>
  <si>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Se cuenta con los registros de calidad trimestral del reporte de los accidentes de trabajo APLICATIVO DE INDICENTES Y ACCIDENTES DE TRABAJO</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</si>
  <si>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</si>
  <si>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</si>
  <si>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</si>
  <si>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</si>
  <si>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En el establecimiento Se tienen las investigaciones de los accidentes de trabajo en lo transcurrido del año son en total 66 accidentes de los cuales 3 son accidentes graves.</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</si>
  <si>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</si>
  <si>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</si>
  <si>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</si>
  <si>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</si>
  <si>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Se cuenta con el APLICATIVO DE INDICENTES Y ACCIDENTES DE TRABAJO, el cual genera un reporte estadístico de los accidentes e incidentes de trabajo. Informe que es enviado a la Dirección Regional Oriente para su consolidación, Se cuenta con los ultimos 4 trimestres</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</si>
  <si>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</si>
  <si>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</si>
  <si>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</si>
  <si>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</si>
  <si>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</si>
  <si>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 xml:space="preserve">Se cuenta con el APLICATIVO DE INDICENTES Y ACCIDENTES DE TRABAJO, el cual genera la severidad de los accidentes. </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</si>
  <si>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</si>
  <si>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</si>
  <si>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</si>
  <si>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</si>
  <si>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 xml:space="preserve">Se cuenta con el APLICATIVO DE INDICENTES Y ACCIDENTES DE TRABAJO, el cual mide la frecuencia de los accidentes. </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</si>
  <si>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</si>
  <si>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</si>
  <si>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</si>
  <si>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</si>
  <si>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 xml:space="preserve">Se cuenta con el APLICATIVO DE INDICENTES Y ACCIDENTES DE TRABAJO, lo cual permite medir la mortalidad por accidente o enfermedad. </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</si>
  <si>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</si>
  <si>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</si>
  <si>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</si>
  <si>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</si>
  <si>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En el establecimiento hay 6 funcionarios con enfermedad laboral pero no se ha podido realaizar el comparativo con el año anterior ya que este año no se han presentado casos.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</si>
  <si>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</si>
  <si>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</si>
  <si>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</si>
  <si>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</si>
  <si>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No aplica, toda vez que no se han presentado enfermedades laborales en lo corrido del año que permitan medir la incidencia.</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</si>
  <si>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</si>
  <si>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</si>
  <si>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</si>
  <si>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</si>
  <si>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 xml:space="preserve">No aplica, ya que no se han presentado enfermedad laboral y comun o accidentes de trabajo que permitan medir el ausentismo frente a estos casos. </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</si>
  <si>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</si>
  <si>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</si>
  <si>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</si>
  <si>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</si>
  <si>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</si>
  <si>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 xml:space="preserve">El instituto cuenta con una guía de identificación de peligros. El Establecimiento de Cucuta cuenta con la Matriz.  </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</si>
  <si>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</si>
  <si>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</si>
  <si>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</si>
  <si>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</si>
  <si>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 xml:space="preserve">En el Establecimiento se realizo la identificación de peligros, evaluación y valoración de los riesgos, con el apoyo de la ARL. Además fue socializado al personal del establecimiento </t>
  </si>
  <si>
    <t xml:space="preserve">              </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</si>
  <si>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</si>
  <si>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</si>
  <si>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</si>
  <si>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</si>
  <si>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A la fecha no se evidencia que en el establecimiento de Cucuta se procese, manipule o trabaje con agentes o sustancias catalogadas como carcinógenas o con toxicidad aguda; que cause enfermedades.</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</si>
  <si>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</si>
  <si>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</si>
  <si>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</si>
  <si>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</si>
  <si>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 xml:space="preserve">No Aplica el instituto no realiza mediciones ambientales. </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</si>
  <si>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</si>
  <si>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</si>
  <si>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</si>
  <si>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</si>
  <si>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</si>
  <si>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Se realizan Capacitaciones y socializaciones que permitan la prevención y control según lo evidenciado en la matriz de identificación de peligros la evaluación y valoración de riesgos durante el año. Se define de acuerdo a lo que asigna el grupo de SGSST.</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</si>
  <si>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</si>
  <si>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</si>
  <si>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</si>
  <si>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</si>
  <si>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 xml:space="preserve">Los funcionarios han sido capacitados con actividades de prevencion de riesgo psicologico, fisico, ergonomico lo anterior para promover el cuidado integral de la salud, cumplir con las normas e instrucciones de seguridad. Además del cuidado de sí mismo según recomendaciones. </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</si>
  <si>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</si>
  <si>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</si>
  <si>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</si>
  <si>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</si>
  <si>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</si>
  <si>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 xml:space="preserve">
Se socializa a los funcionarios los diferentes procedimientos, instructivos, fichas, guías o protocolos emanados por la Dirección General, la Subdirección de Talento Humano - grupo SST.
</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</si>
  <si>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</si>
  <si>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</si>
  <si>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</si>
  <si>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</si>
  <si>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Se realiza inspecciones a los elemnetos(botiquines, extintores, camillas) del establecimiento.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</si>
  <si>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</si>
  <si>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</si>
  <si>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</si>
  <si>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</si>
  <si>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 xml:space="preserve">Solicitud de elementos teniendo en cuenta los factores de riesgo. Los arreglos locativos dependen de la USPEC.
</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</si>
  <si>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</si>
  <si>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</si>
  <si>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</si>
  <si>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</si>
  <si>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En el establecimiento de Cucuta Se realiza entrega mensual y reposición de elementos de protección personal y se informa el correcto uso de los mismos a los funcionarios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</si>
  <si>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</si>
  <si>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</si>
  <si>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</si>
  <si>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</si>
  <si>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</si>
  <si>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 xml:space="preserve">Se cuenta con el plan de emergencia y se socializo el plan de emergencias vigente. </t>
  </si>
  <si>
    <t>No justifica</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</si>
  <si>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</si>
  <si>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</si>
  <si>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</si>
  <si>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</si>
  <si>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r>
      <rPr>
        <sz val="11"/>
        <color rgb="FF000000"/>
        <rFont val="Calibri"/>
      </rPr>
      <t>Se cuenta con la conformación de las brigadas .</t>
    </r>
    <r>
      <rPr>
        <u/>
        <sz val="11"/>
        <color rgb="FF1155CC"/>
        <rFont val="Calibri"/>
      </rPr>
      <t>https://drive.google.com/drive/u/0/folders/1bsD68MvpCXZdRZ3OhMIEE9Y_x9_c2UQZ</t>
    </r>
  </si>
  <si>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</si>
  <si>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</si>
  <si>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</si>
  <si>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</si>
  <si>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</si>
  <si>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</si>
  <si>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</si>
  <si>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 xml:space="preserve">No aplica toda vez que este proceso lo realiza la Dirección General </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</si>
  <si>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</si>
  <si>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</si>
  <si>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</si>
  <si>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</si>
  <si>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En el establecimiento no se realizo auditoria interna pero si se realizo inspeccion del ministerio de trabajo debido a querella instaurada por uno de los sindicatos del establecimiento,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</si>
  <si>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</si>
  <si>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</si>
  <si>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</si>
  <si>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</si>
  <si>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 xml:space="preserve">Se tiene el acompañamiento y asesoria tecnica de la ARL </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</si>
  <si>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</si>
  <si>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</si>
  <si>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</si>
  <si>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</si>
  <si>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Los soportes se encuentran en la Dirección General, Subdirección de Talento Humano - grupo SST.</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</si>
  <si>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</si>
  <si>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</si>
  <si>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</si>
  <si>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</si>
  <si>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</si>
  <si>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</si>
  <si>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</si>
  <si>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 xml:space="preserve">Realizada por la Dirección General, Subdirección de Talento Humano- grupo de SST, por lo tanto los soportes se reposan en las oficinas en mención.
El establecimiento implementa acciones preventivas y/o correctivas. </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</si>
  <si>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</si>
  <si>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</si>
  <si>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</si>
  <si>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</si>
  <si>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Realizada por la Dirección General, Subdirección de Talento Humano- grupo de SST, por lo tanto, los soportes se reposan en las oficinas en mención. 
El establecimiento le han realizado Mantenimiento de vehiculos, informa sobre el uso adecuado de EPP,  continuidad de las acciones del COVID -19</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</si>
  <si>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</si>
  <si>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</si>
  <si>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</si>
  <si>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</si>
  <si>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 xml:space="preserve">En el establecimiento se han realizado las acciones para prevenir futuros accidentes laborales realizando las siguientes actividades entrega de epp, charlas de autocuidado y autoproteccion, entrega de sillas ergonomicas, señalizaciones, postura de cinta antideslizante. </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</si>
  <si>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</si>
  <si>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</si>
  <si>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</si>
  <si>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</si>
  <si>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No aplica debido a que esa informacion Reposa en la Dirección General </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</si>
  <si>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</si>
  <si>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</si>
  <si>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</si>
  <si>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</si>
  <si>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</si>
  <si>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</si>
  <si>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</si>
  <si>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</si>
  <si>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</si>
  <si>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</si>
  <si>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</si>
  <si>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</si>
  <si>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</si>
  <si>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NO 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</si>
  <si>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</si>
  <si>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</si>
  <si>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</si>
  <si>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</si>
  <si>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</si>
  <si>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</si>
  <si>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</si>
  <si>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</si>
  <si>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</si>
  <si>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</si>
  <si>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</si>
  <si>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</si>
  <si>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</si>
  <si>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</si>
  <si>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</si>
  <si>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</si>
  <si>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</si>
  <si>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</si>
  <si>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</si>
  <si>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</si>
  <si>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</si>
  <si>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</si>
  <si>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</si>
  <si>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</si>
  <si>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</si>
  <si>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</si>
  <si>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</si>
  <si>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</si>
  <si>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</si>
  <si>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</si>
  <si>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</si>
  <si>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</si>
  <si>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</si>
  <si>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</si>
  <si>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</si>
  <si>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</si>
  <si>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</si>
  <si>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</si>
  <si>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</si>
  <si>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</si>
  <si>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</si>
  <si>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</si>
  <si>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</si>
  <si>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</si>
  <si>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</si>
  <si>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</si>
  <si>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</si>
  <si>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</si>
  <si>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</si>
  <si>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</si>
  <si>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</si>
  <si>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</si>
  <si>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</si>
  <si>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</si>
  <si>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</si>
  <si>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</si>
  <si>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</si>
  <si>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</si>
  <si>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</si>
  <si>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</si>
  <si>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</si>
  <si>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</si>
  <si>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</si>
  <si>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</si>
  <si>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</si>
  <si>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</si>
  <si>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</si>
  <si>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</si>
  <si>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</si>
  <si>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</si>
  <si>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</si>
  <si>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</si>
  <si>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</si>
  <si>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</si>
  <si>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</si>
  <si>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</si>
  <si>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</si>
  <si>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</si>
  <si>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</si>
  <si>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</si>
  <si>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</si>
  <si>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</si>
  <si>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</si>
  <si>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</si>
  <si>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</si>
  <si>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</si>
  <si>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</si>
  <si>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</si>
  <si>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</si>
  <si>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</si>
  <si>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</si>
  <si>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</si>
  <si>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</si>
  <si>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</si>
  <si>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</si>
  <si>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</si>
  <si>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</si>
  <si>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</si>
  <si>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</si>
  <si>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</si>
  <si>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</si>
  <si>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</si>
  <si>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</si>
  <si>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</si>
  <si>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</si>
  <si>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</si>
  <si>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</si>
  <si>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</si>
  <si>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</si>
  <si>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</si>
  <si>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</si>
  <si>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</si>
  <si>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</si>
  <si>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</si>
  <si>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</si>
  <si>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</si>
  <si>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</si>
  <si>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</si>
  <si>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</si>
  <si>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</si>
  <si>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</si>
  <si>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</si>
  <si>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</si>
  <si>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PLAN DE MEJORA PROPUESTO (máximo tres (3) meses)</t>
  </si>
  <si>
    <t>CICLO PHVA</t>
  </si>
  <si>
    <t>ÍTEM DE ESTÁNDAR</t>
  </si>
  <si>
    <t>RECOMENDACIÓN</t>
  </si>
  <si>
    <t xml:space="preserve">OBSERVACIONES </t>
  </si>
  <si>
    <t>Realizar mediciones de la severidad de los accidentes de trabajo como mínimo una vez al año y realizar la clasificación del origen del peligro/riesgo que los generó (físicos, químicos, biológicos, de seguridad, públicos, psicosociales, entre otros), si en la empresa no se presentaron este tipo de actividades, dejar constancia escrita como soporte de lo mencionado.</t>
  </si>
  <si>
    <t>procedimiento  a cargo de Grupo de Seguridad y Salud en el Trabajo</t>
  </si>
  <si>
    <t>Realizar mediciones de la frecuencia de los accidentes e incidentes de trabajo y enfermedad laboral como mínimo una vez al año y realiza la clasificación del origen del peligro/riesgo que los generó (físicos, de químicos, biológicos, seguridad, públicos, psicosociales, entre otros.), si en la empresa no se presentaron este tipo de actividades, dejar constancia escrita como soporte de lo mencionado.</t>
  </si>
  <si>
    <t>Realizar mediciones de  la mortalidad por accidentes de trabajo y enfermedades laborales como mínimo una vez al año y realiza la clasificación del origen del peligro/riesgo que los generó (físicos, químicos, biológicos, de seguridad, públicos, psicosociales, entre otros), si en la empresa no se presentaron este tipo de actividades, dejar constancia escrita como soporte de lo mencionado.</t>
  </si>
  <si>
    <t>Realizar mediciones de la prevalencia de la enfermedad laboral como mínimo una vez al año y realiza la clasificación del origen del peligro/riesgo que la generó (físico, químico, biológico, ergonómico o biomecánico, psicosocial, entre otros), si en la empresa no se presentaron este tipo de actividades, dejar constancia escrita como soporte de lo mencionado.</t>
  </si>
  <si>
    <t>Realizar mediciones de la incidencia de la enfermedad laboral como mínimo una vez al año y realiza la clasificación del origen del peligro/riesgo que la generó (físicos, químicos, biológicos, ergonómicos o biomecánicos, psicosociales, entre otros), si en la empresa no se presentaron este tipo de actividades, dejar constancia escrita como soporte de lo mencionado.</t>
  </si>
  <si>
    <t>Realizar las respectivas mediciones ambientales de los riesgos prioritarios, provenientes de peligros químicos, físicos y/o biológicos. de acuerdo a la normatividad vigente, por parte del empleador, si en la empresa no se presentaron este tipo de actividades, dejar constancia escrita como soporte de lo mencionado.</t>
  </si>
</sst>
</file>

<file path=xl/styles.xml><?xml version="1.0" encoding="utf-8"?>
<styleSheet xmlns="http://schemas.openxmlformats.org/spreadsheetml/2006/main">
  <numFmts count="2">
    <numFmt numFmtId="164" formatCode="d&quot; DE &quot;mmmm&quot; DE &quot;yyyy"/>
    <numFmt numFmtId="165" formatCode="0.0%"/>
  </numFmts>
  <fonts count="31">
    <font>
      <sz val="11"/>
      <color rgb="FF000000"/>
      <name val="Calibri"/>
      <scheme val="minor"/>
    </font>
    <font>
      <sz val="11"/>
      <color theme="1"/>
      <name val="Arial"/>
    </font>
    <font>
      <b/>
      <sz val="11"/>
      <color theme="1"/>
      <name val="Arial"/>
    </font>
    <font>
      <sz val="11"/>
      <color rgb="FF000000"/>
      <name val="Calibri"/>
    </font>
    <font>
      <b/>
      <sz val="10"/>
      <color rgb="FFFFFFFF"/>
      <name val="Arial"/>
    </font>
    <font>
      <sz val="11"/>
      <name val="Calibri"/>
    </font>
    <font>
      <sz val="11"/>
      <color theme="1"/>
      <name val="Calibri"/>
    </font>
    <font>
      <b/>
      <sz val="10"/>
      <color rgb="FF000000"/>
      <name val="Arial"/>
    </font>
    <font>
      <sz val="10"/>
      <color theme="1"/>
      <name val="Arial"/>
    </font>
    <font>
      <b/>
      <sz val="12"/>
      <color theme="1"/>
      <name val="Arial"/>
    </font>
    <font>
      <b/>
      <sz val="11"/>
      <color rgb="FFFFFFFF"/>
      <name val="Arial"/>
    </font>
    <font>
      <u/>
      <sz val="11"/>
      <color rgb="FF0000FF"/>
      <name val="Calibri"/>
    </font>
    <font>
      <u/>
      <sz val="11"/>
      <color rgb="FF0000FF"/>
      <name val="Calibri"/>
    </font>
    <font>
      <u/>
      <sz val="11"/>
      <color rgb="FF0563C1"/>
      <name val="Calibri"/>
    </font>
    <font>
      <u/>
      <sz val="11"/>
      <color rgb="FF0000FF"/>
      <name val="Calibri"/>
    </font>
    <font>
      <u/>
      <sz val="11"/>
      <color rgb="FF0000FF"/>
      <name val="Calibri"/>
    </font>
    <font>
      <b/>
      <sz val="11"/>
      <color rgb="FF000000"/>
      <name val="Arial"/>
    </font>
    <font>
      <u/>
      <sz val="11"/>
      <color rgb="FF000000"/>
      <name val="Calibri"/>
    </font>
    <font>
      <sz val="8"/>
      <color theme="1"/>
      <name val="Arial"/>
    </font>
    <font>
      <b/>
      <sz val="8"/>
      <color rgb="FFFFFFFF"/>
      <name val="Arial"/>
    </font>
    <font>
      <sz val="8"/>
      <color rgb="FFFFFFFF"/>
      <name val="Arial"/>
    </font>
    <font>
      <b/>
      <sz val="8"/>
      <color theme="1"/>
      <name val="Arial"/>
    </font>
    <font>
      <u/>
      <sz val="11"/>
      <color rgb="FF000000"/>
      <name val="Calibri"/>
    </font>
    <font>
      <b/>
      <sz val="12"/>
      <color rgb="FFFFFFFF"/>
      <name val="Arial"/>
    </font>
    <font>
      <sz val="12"/>
      <color theme="1"/>
      <name val="Arial"/>
    </font>
    <font>
      <b/>
      <sz val="14"/>
      <color theme="1"/>
      <name val="Arial"/>
    </font>
    <font>
      <sz val="11"/>
      <color rgb="FFFFFFFF"/>
      <name val="Calibri"/>
    </font>
    <font>
      <sz val="11"/>
      <color rgb="FFFF0000"/>
      <name val="Calibri"/>
    </font>
    <font>
      <sz val="11"/>
      <color rgb="FF000000"/>
      <name val="Arial"/>
    </font>
    <font>
      <b/>
      <sz val="11"/>
      <color rgb="FF000000"/>
      <name val="Calibri"/>
    </font>
    <font>
      <u/>
      <sz val="11"/>
      <color rgb="FF1155CC"/>
      <name val="Calibri"/>
    </font>
  </fonts>
  <fills count="22">
    <fill>
      <patternFill patternType="none"/>
    </fill>
    <fill>
      <patternFill patternType="gray125"/>
    </fill>
    <fill>
      <patternFill patternType="solid">
        <fgColor rgb="FF00B050"/>
        <bgColor rgb="FF00B050"/>
      </patternFill>
    </fill>
    <fill>
      <patternFill patternType="solid">
        <fgColor rgb="FFD8D8D8"/>
        <bgColor rgb="FFD8D8D8"/>
      </patternFill>
    </fill>
    <fill>
      <patternFill patternType="solid">
        <fgColor rgb="FFDEEAF6"/>
        <bgColor rgb="FFDEEAF6"/>
      </patternFill>
    </fill>
    <fill>
      <patternFill patternType="solid">
        <fgColor rgb="FF333399"/>
        <bgColor rgb="FF333399"/>
      </patternFill>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C6E0B4"/>
        <bgColor rgb="FFC6E0B4"/>
      </patternFill>
    </fill>
    <fill>
      <patternFill patternType="solid">
        <fgColor rgb="FFC5E0B3"/>
        <bgColor rgb="FFC5E0B3"/>
      </patternFill>
    </fill>
    <fill>
      <patternFill patternType="solid">
        <fgColor theme="0"/>
        <bgColor theme="0"/>
      </patternFill>
    </fill>
    <fill>
      <patternFill patternType="solid">
        <fgColor rgb="FFFFFFCC"/>
        <bgColor rgb="FFFFFFCC"/>
      </patternFill>
    </fill>
    <fill>
      <patternFill patternType="solid">
        <fgColor rgb="FF333333"/>
        <bgColor rgb="FF333333"/>
      </patternFill>
    </fill>
    <fill>
      <patternFill patternType="solid">
        <fgColor rgb="FFFF0000"/>
        <bgColor rgb="FFFF0000"/>
      </patternFill>
    </fill>
    <fill>
      <patternFill patternType="solid">
        <fgColor rgb="FFFFCC00"/>
        <bgColor rgb="FFFFCC00"/>
      </patternFill>
    </fill>
    <fill>
      <patternFill patternType="solid">
        <fgColor rgb="FF99CC00"/>
        <bgColor rgb="FF99CC00"/>
      </patternFill>
    </fill>
    <fill>
      <patternFill patternType="solid">
        <fgColor rgb="FF33CCCC"/>
        <bgColor rgb="FF33CCCC"/>
      </patternFill>
    </fill>
    <fill>
      <patternFill patternType="solid">
        <fgColor rgb="FFFFCC99"/>
        <bgColor rgb="FFFFCC99"/>
      </patternFill>
    </fill>
    <fill>
      <patternFill patternType="solid">
        <fgColor rgb="FF99CCFF"/>
        <bgColor rgb="FF99CCFF"/>
      </patternFill>
    </fill>
    <fill>
      <patternFill patternType="solid">
        <fgColor rgb="FF339966"/>
        <bgColor rgb="FF339966"/>
      </patternFill>
    </fill>
    <fill>
      <patternFill patternType="solid">
        <fgColor rgb="FFFFFF99"/>
        <bgColor rgb="FFFFFF99"/>
      </patternFill>
    </fill>
  </fills>
  <borders count="56">
    <border>
      <left/>
      <right/>
      <top/>
      <bottom/>
      <diagonal/>
    </border>
    <border>
      <left/>
      <right/>
      <top/>
      <bottom/>
      <diagonal/>
    </border>
    <border>
      <left style="thin">
        <color rgb="FF99CC00"/>
      </left>
      <right style="thin">
        <color rgb="FF99CC00"/>
      </right>
      <top style="thin">
        <color rgb="FF99CC00"/>
      </top>
      <bottom style="thin">
        <color rgb="FF99CC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double">
        <color rgb="FF969696"/>
      </left>
      <right/>
      <top style="double">
        <color rgb="FF969696"/>
      </top>
      <bottom/>
      <diagonal/>
    </border>
    <border>
      <left/>
      <right/>
      <top style="double">
        <color rgb="FF969696"/>
      </top>
      <bottom/>
      <diagonal/>
    </border>
    <border>
      <left/>
      <right style="double">
        <color rgb="FF969696"/>
      </right>
      <top style="double">
        <color rgb="FF969696"/>
      </top>
      <bottom/>
      <diagonal/>
    </border>
    <border>
      <left style="double">
        <color rgb="FF969696"/>
      </left>
      <right/>
      <top/>
      <bottom style="double">
        <color rgb="FF969696"/>
      </bottom>
      <diagonal/>
    </border>
    <border>
      <left/>
      <right/>
      <top/>
      <bottom style="double">
        <color rgb="FF969696"/>
      </bottom>
      <diagonal/>
    </border>
    <border>
      <left/>
      <right style="double">
        <color rgb="FF969696"/>
      </right>
      <top/>
      <bottom style="double">
        <color rgb="FF969696"/>
      </bottom>
      <diagonal/>
    </border>
    <border>
      <left style="double">
        <color rgb="FF969696"/>
      </left>
      <right style="double">
        <color rgb="FF969696"/>
      </right>
      <top style="double">
        <color rgb="FF969696"/>
      </top>
      <bottom style="double">
        <color rgb="FF969696"/>
      </bottom>
      <diagonal/>
    </border>
    <border>
      <left style="double">
        <color rgb="FF969696"/>
      </left>
      <right style="double">
        <color rgb="FF969696"/>
      </right>
      <top style="double">
        <color rgb="FF969696"/>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s>
  <cellStyleXfs count="1">
    <xf numFmtId="0" fontId="0" fillId="0" borderId="0"/>
  </cellStyleXfs>
  <cellXfs count="185">
    <xf numFmtId="0" fontId="0" fillId="0" borderId="0" xfId="0" applyFont="1" applyAlignment="1"/>
    <xf numFmtId="0" fontId="1" fillId="2" borderId="1" xfId="0" applyFont="1" applyFill="1" applyBorder="1"/>
    <xf numFmtId="0" fontId="2" fillId="3" borderId="2" xfId="0" applyFont="1" applyFill="1" applyBorder="1" applyAlignment="1">
      <alignment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164" fontId="2" fillId="4" borderId="2" xfId="0" applyNumberFormat="1" applyFont="1" applyFill="1" applyBorder="1" applyAlignment="1">
      <alignment horizontal="left" vertical="center" wrapText="1"/>
    </xf>
    <xf numFmtId="0" fontId="3" fillId="0" borderId="0" xfId="0" applyFont="1"/>
    <xf numFmtId="0" fontId="1" fillId="0" borderId="0" xfId="0" applyFont="1" applyAlignment="1">
      <alignment horizontal="left" wrapText="1"/>
    </xf>
    <xf numFmtId="0" fontId="2" fillId="4" borderId="2" xfId="0" applyFont="1" applyFill="1" applyBorder="1" applyAlignment="1">
      <alignment horizontal="center" vertical="center" wrapText="1"/>
    </xf>
    <xf numFmtId="0" fontId="6" fillId="6" borderId="1" xfId="0" applyFont="1" applyFill="1" applyBorder="1" applyAlignment="1">
      <alignment horizontal="center" vertical="center"/>
    </xf>
    <xf numFmtId="0" fontId="3" fillId="6" borderId="1" xfId="0" applyFont="1" applyFill="1" applyBorder="1"/>
    <xf numFmtId="0" fontId="4" fillId="5" borderId="10" xfId="0" applyFont="1" applyFill="1" applyBorder="1" applyAlignment="1">
      <alignment horizontal="center" vertical="center" wrapText="1"/>
    </xf>
    <xf numFmtId="0" fontId="6" fillId="6" borderId="1" xfId="0" applyFont="1" applyFill="1" applyBorder="1" applyAlignment="1">
      <alignment vertical="top"/>
    </xf>
    <xf numFmtId="165" fontId="4" fillId="5" borderId="10" xfId="0" applyNumberFormat="1"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left" vertical="center" wrapText="1"/>
    </xf>
    <xf numFmtId="0" fontId="8" fillId="6" borderId="14" xfId="0" applyFont="1" applyFill="1" applyBorder="1" applyAlignment="1">
      <alignment horizontal="left" vertical="top" wrapText="1"/>
    </xf>
    <xf numFmtId="0" fontId="8" fillId="0" borderId="15" xfId="0" applyFont="1" applyBorder="1" applyAlignment="1">
      <alignment horizontal="left" vertical="top" wrapText="1"/>
    </xf>
    <xf numFmtId="165" fontId="6" fillId="0" borderId="5" xfId="0" applyNumberFormat="1" applyFont="1" applyBorder="1" applyAlignment="1">
      <alignment horizontal="center" vertical="center" wrapText="1"/>
    </xf>
    <xf numFmtId="165" fontId="6" fillId="0" borderId="10" xfId="0" applyNumberFormat="1" applyFont="1" applyBorder="1" applyAlignment="1">
      <alignment horizontal="center" vertical="center" wrapText="1"/>
    </xf>
    <xf numFmtId="0" fontId="11" fillId="9" borderId="10" xfId="0" applyFont="1" applyFill="1" applyBorder="1" applyAlignment="1">
      <alignment vertical="center" wrapText="1"/>
    </xf>
    <xf numFmtId="0" fontId="6" fillId="6" borderId="10" xfId="0" applyFont="1" applyFill="1" applyBorder="1" applyAlignment="1">
      <alignment vertical="top"/>
    </xf>
    <xf numFmtId="10" fontId="4" fillId="5" borderId="10" xfId="0"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 xfId="0" applyFont="1" applyFill="1" applyBorder="1" applyAlignment="1">
      <alignment horizontal="left" vertical="top" wrapText="1"/>
    </xf>
    <xf numFmtId="0" fontId="8" fillId="0" borderId="10" xfId="0" applyFont="1" applyBorder="1" applyAlignment="1">
      <alignment horizontal="left" vertical="top" wrapText="1"/>
    </xf>
    <xf numFmtId="0" fontId="12" fillId="10" borderId="1" xfId="0" applyFont="1" applyFill="1" applyBorder="1" applyAlignment="1">
      <alignment vertical="center" wrapText="1"/>
    </xf>
    <xf numFmtId="0" fontId="8" fillId="6" borderId="17" xfId="0" applyFont="1" applyFill="1" applyBorder="1" applyAlignment="1">
      <alignment horizontal="left" vertical="center" wrapText="1"/>
    </xf>
    <xf numFmtId="0" fontId="8" fillId="6" borderId="13" xfId="0" applyFont="1" applyFill="1" applyBorder="1" applyAlignment="1">
      <alignment horizontal="left" vertical="top" wrapText="1"/>
    </xf>
    <xf numFmtId="0" fontId="13" fillId="10" borderId="10" xfId="0" applyFont="1" applyFill="1" applyBorder="1" applyAlignment="1">
      <alignment vertical="top" wrapText="1"/>
    </xf>
    <xf numFmtId="0" fontId="8" fillId="6" borderId="18" xfId="0" applyFont="1" applyFill="1" applyBorder="1" applyAlignment="1">
      <alignment vertical="center" wrapText="1"/>
    </xf>
    <xf numFmtId="0" fontId="8" fillId="6" borderId="1" xfId="0" applyFont="1" applyFill="1" applyBorder="1" applyAlignment="1">
      <alignment horizontal="left" vertical="center" wrapText="1"/>
    </xf>
    <xf numFmtId="0" fontId="8" fillId="6" borderId="10" xfId="0" applyFont="1" applyFill="1" applyBorder="1" applyAlignment="1">
      <alignment horizontal="left" vertical="top" wrapText="1"/>
    </xf>
    <xf numFmtId="0" fontId="8" fillId="0" borderId="0" xfId="0" applyFont="1" applyAlignment="1">
      <alignment horizontal="left" vertical="top" wrapText="1"/>
    </xf>
    <xf numFmtId="0" fontId="14" fillId="10" borderId="10"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17" xfId="0" applyFont="1" applyFill="1" applyBorder="1" applyAlignment="1">
      <alignment horizontal="left" vertical="top" wrapText="1"/>
    </xf>
    <xf numFmtId="10" fontId="6" fillId="0" borderId="10" xfId="0" applyNumberFormat="1" applyFont="1" applyBorder="1" applyAlignment="1">
      <alignment horizontal="center" vertical="center" wrapText="1"/>
    </xf>
    <xf numFmtId="10" fontId="6" fillId="0" borderId="5" xfId="0" applyNumberFormat="1" applyFont="1" applyBorder="1" applyAlignment="1">
      <alignment horizontal="center" vertical="center" wrapText="1"/>
    </xf>
    <xf numFmtId="0" fontId="15" fillId="10" borderId="10" xfId="0" applyFont="1" applyFill="1" applyBorder="1" applyAlignment="1">
      <alignment vertical="top"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6" borderId="1" xfId="0" applyFont="1" applyFill="1" applyBorder="1" applyAlignment="1">
      <alignment vertical="center" wrapText="1"/>
    </xf>
    <xf numFmtId="0" fontId="6" fillId="10" borderId="10" xfId="0" applyFont="1" applyFill="1" applyBorder="1" applyAlignment="1">
      <alignment vertical="top" wrapText="1"/>
    </xf>
    <xf numFmtId="0" fontId="8" fillId="6" borderId="1" xfId="0" applyFont="1" applyFill="1" applyBorder="1" applyAlignment="1">
      <alignment vertical="center" wrapText="1"/>
    </xf>
    <xf numFmtId="0" fontId="8" fillId="6" borderId="18" xfId="0" applyFont="1" applyFill="1" applyBorder="1" applyAlignment="1">
      <alignment horizontal="left" vertical="top" wrapText="1"/>
    </xf>
    <xf numFmtId="0" fontId="8" fillId="0" borderId="11" xfId="0" applyFont="1" applyBorder="1" applyAlignment="1">
      <alignment horizontal="left" vertical="top" wrapText="1"/>
    </xf>
    <xf numFmtId="0" fontId="8" fillId="6" borderId="1" xfId="0" applyFont="1" applyFill="1" applyBorder="1" applyAlignment="1">
      <alignment horizontal="center" vertical="center" wrapText="1"/>
    </xf>
    <xf numFmtId="165" fontId="4" fillId="5" borderId="13" xfId="0" applyNumberFormat="1" applyFont="1" applyFill="1" applyBorder="1" applyAlignment="1">
      <alignment horizontal="center" vertical="center" wrapText="1"/>
    </xf>
    <xf numFmtId="10" fontId="4" fillId="5" borderId="13"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17" fillId="10" borderId="10" xfId="0" applyFont="1" applyFill="1" applyBorder="1" applyAlignment="1">
      <alignment vertical="top" wrapText="1"/>
    </xf>
    <xf numFmtId="0" fontId="9" fillId="6" borderId="1" xfId="0" applyFont="1" applyFill="1" applyBorder="1" applyAlignment="1">
      <alignment vertical="center" wrapText="1"/>
    </xf>
    <xf numFmtId="0" fontId="4" fillId="5" borderId="18" xfId="0" applyFont="1" applyFill="1" applyBorder="1" applyAlignment="1">
      <alignment horizontal="center" vertical="center" wrapText="1"/>
    </xf>
    <xf numFmtId="10" fontId="6" fillId="11" borderId="10" xfId="0" applyNumberFormat="1" applyFont="1" applyFill="1" applyBorder="1" applyAlignment="1">
      <alignment horizontal="center" vertical="center" wrapText="1"/>
    </xf>
    <xf numFmtId="0" fontId="18" fillId="6" borderId="1" xfId="0" applyFont="1" applyFill="1" applyBorder="1"/>
    <xf numFmtId="0" fontId="20" fillId="5" borderId="10" xfId="0" applyFont="1" applyFill="1" applyBorder="1" applyAlignment="1">
      <alignment horizontal="center" vertical="center" wrapText="1"/>
    </xf>
    <xf numFmtId="0" fontId="3" fillId="0" borderId="10" xfId="0" applyFont="1" applyBorder="1" applyAlignment="1">
      <alignment vertical="center" wrapText="1"/>
    </xf>
    <xf numFmtId="0" fontId="18" fillId="10" borderId="10" xfId="0" applyFont="1" applyFill="1" applyBorder="1" applyAlignment="1">
      <alignment horizontal="center" vertical="center" wrapText="1"/>
    </xf>
    <xf numFmtId="165" fontId="21" fillId="6" borderId="10" xfId="0" applyNumberFormat="1" applyFont="1" applyFill="1" applyBorder="1" applyAlignment="1">
      <alignment horizontal="center" vertical="center" wrapText="1"/>
    </xf>
    <xf numFmtId="0" fontId="18" fillId="0" borderId="10" xfId="0" applyFont="1" applyBorder="1" applyAlignment="1">
      <alignment horizontal="left" vertical="center" wrapText="1"/>
    </xf>
    <xf numFmtId="10" fontId="21" fillId="6" borderId="10" xfId="0" applyNumberFormat="1" applyFont="1" applyFill="1" applyBorder="1" applyAlignment="1">
      <alignment horizontal="center" vertical="center" wrapText="1"/>
    </xf>
    <xf numFmtId="0" fontId="21" fillId="6" borderId="10" xfId="0" applyFont="1" applyFill="1" applyBorder="1" applyAlignment="1">
      <alignment horizontal="center" vertical="center" wrapText="1"/>
    </xf>
    <xf numFmtId="9" fontId="21" fillId="6" borderId="10" xfId="0" applyNumberFormat="1" applyFont="1" applyFill="1" applyBorder="1" applyAlignment="1">
      <alignment horizontal="center" vertical="center" wrapText="1"/>
    </xf>
    <xf numFmtId="0" fontId="22" fillId="0" borderId="10" xfId="0" applyFont="1" applyBorder="1" applyAlignment="1">
      <alignment wrapText="1"/>
    </xf>
    <xf numFmtId="165" fontId="21" fillId="11" borderId="10" xfId="0" applyNumberFormat="1" applyFont="1" applyFill="1" applyBorder="1" applyAlignment="1">
      <alignment horizontal="center" vertical="center" wrapText="1"/>
    </xf>
    <xf numFmtId="0" fontId="21" fillId="11" borderId="10" xfId="0" applyFont="1" applyFill="1" applyBorder="1" applyAlignment="1">
      <alignment horizontal="center" vertical="center" wrapText="1"/>
    </xf>
    <xf numFmtId="165" fontId="21" fillId="0" borderId="10"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3" fillId="0" borderId="10" xfId="0" applyFont="1" applyBorder="1"/>
    <xf numFmtId="0" fontId="21" fillId="10"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165" fontId="23" fillId="5" borderId="10" xfId="0" applyNumberFormat="1" applyFont="1" applyFill="1" applyBorder="1" applyAlignment="1">
      <alignment horizontal="center" vertical="center" wrapText="1"/>
    </xf>
    <xf numFmtId="0" fontId="24" fillId="6" borderId="1" xfId="0" applyFont="1" applyFill="1" applyBorder="1"/>
    <xf numFmtId="0" fontId="21" fillId="6" borderId="1" xfId="0" applyFont="1" applyFill="1" applyBorder="1"/>
    <xf numFmtId="0" fontId="2" fillId="7" borderId="41" xfId="0" applyFont="1" applyFill="1" applyBorder="1" applyAlignment="1">
      <alignment vertical="center" wrapText="1"/>
    </xf>
    <xf numFmtId="1" fontId="18" fillId="6" borderId="1" xfId="0" applyNumberFormat="1" applyFont="1" applyFill="1" applyBorder="1"/>
    <xf numFmtId="0" fontId="21" fillId="6" borderId="1" xfId="0" applyFont="1" applyFill="1" applyBorder="1" applyAlignment="1">
      <alignment vertical="center" wrapText="1"/>
    </xf>
    <xf numFmtId="0" fontId="18" fillId="6" borderId="1" xfId="0" applyFont="1" applyFill="1" applyBorder="1" applyAlignment="1">
      <alignment horizontal="center"/>
    </xf>
    <xf numFmtId="0" fontId="26" fillId="0" borderId="0" xfId="0" applyFont="1"/>
    <xf numFmtId="0" fontId="27" fillId="0" borderId="0" xfId="0" applyFont="1"/>
    <xf numFmtId="165" fontId="26" fillId="0" borderId="0" xfId="0" applyNumberFormat="1" applyFont="1"/>
    <xf numFmtId="10" fontId="26" fillId="0" borderId="0" xfId="0" applyNumberFormat="1" applyFont="1"/>
    <xf numFmtId="0" fontId="26" fillId="0" borderId="0" xfId="0" applyFont="1" applyAlignment="1">
      <alignment wrapText="1"/>
    </xf>
    <xf numFmtId="0" fontId="26" fillId="0" borderId="0" xfId="0" applyFont="1" applyAlignment="1">
      <alignment horizontal="center" vertical="center" wrapText="1"/>
    </xf>
    <xf numFmtId="165" fontId="26" fillId="0" borderId="0" xfId="0" applyNumberFormat="1" applyFont="1" applyAlignment="1">
      <alignment wrapText="1"/>
    </xf>
    <xf numFmtId="10" fontId="26" fillId="0" borderId="0" xfId="0" applyNumberFormat="1" applyFont="1" applyAlignment="1">
      <alignment wrapText="1"/>
    </xf>
    <xf numFmtId="0" fontId="28" fillId="0" borderId="0" xfId="0" applyFont="1"/>
    <xf numFmtId="0" fontId="10" fillId="13" borderId="48" xfId="0" applyFont="1" applyFill="1" applyBorder="1" applyAlignment="1">
      <alignment horizontal="center" vertical="center" wrapText="1"/>
    </xf>
    <xf numFmtId="0" fontId="2" fillId="0" borderId="48" xfId="0" applyFont="1" applyBorder="1" applyAlignment="1">
      <alignment horizontal="center" vertical="center" wrapText="1"/>
    </xf>
    <xf numFmtId="0" fontId="2" fillId="14" borderId="48" xfId="0" applyFont="1" applyFill="1" applyBorder="1" applyAlignment="1">
      <alignment horizontal="center" vertical="center" wrapText="1"/>
    </xf>
    <xf numFmtId="0" fontId="2" fillId="0" borderId="48" xfId="0" applyFont="1" applyBorder="1" applyAlignment="1">
      <alignment horizontal="left" vertical="center" wrapText="1"/>
    </xf>
    <xf numFmtId="0" fontId="2" fillId="0" borderId="49" xfId="0" applyFont="1" applyBorder="1" applyAlignment="1">
      <alignment horizontal="center" vertical="center" wrapText="1"/>
    </xf>
    <xf numFmtId="0" fontId="2" fillId="15" borderId="48" xfId="0" applyFont="1" applyFill="1" applyBorder="1" applyAlignment="1">
      <alignment horizontal="center" vertical="center" wrapText="1"/>
    </xf>
    <xf numFmtId="0" fontId="2" fillId="16" borderId="48" xfId="0" applyFont="1" applyFill="1" applyBorder="1" applyAlignment="1">
      <alignment horizontal="center" vertical="center" wrapText="1"/>
    </xf>
    <xf numFmtId="0" fontId="3" fillId="0" borderId="0" xfId="0" applyFont="1" applyAlignment="1">
      <alignment horizontal="center"/>
    </xf>
    <xf numFmtId="0" fontId="29" fillId="0" borderId="0" xfId="0" applyFont="1" applyAlignment="1">
      <alignment horizontal="center"/>
    </xf>
    <xf numFmtId="0" fontId="16" fillId="17" borderId="50" xfId="0" applyFont="1" applyFill="1" applyBorder="1" applyAlignment="1">
      <alignment horizontal="center" vertical="center" wrapText="1"/>
    </xf>
    <xf numFmtId="0" fontId="16" fillId="17" borderId="51" xfId="0" applyFont="1" applyFill="1" applyBorder="1" applyAlignment="1">
      <alignment horizontal="center" vertical="center" wrapText="1"/>
    </xf>
    <xf numFmtId="0" fontId="16" fillId="17" borderId="52" xfId="0" applyFont="1" applyFill="1" applyBorder="1" applyAlignment="1">
      <alignment horizontal="center" vertical="center" wrapText="1"/>
    </xf>
    <xf numFmtId="0" fontId="16" fillId="18" borderId="50" xfId="0" applyFont="1" applyFill="1" applyBorder="1" applyAlignment="1">
      <alignment horizontal="center" vertical="center" wrapText="1"/>
    </xf>
    <xf numFmtId="0" fontId="28" fillId="18" borderId="53" xfId="0" applyFont="1" applyFill="1" applyBorder="1" applyAlignment="1">
      <alignment horizontal="left" vertical="center" wrapText="1"/>
    </xf>
    <xf numFmtId="0" fontId="28" fillId="18" borderId="1" xfId="0" applyFont="1" applyFill="1" applyBorder="1" applyAlignment="1">
      <alignment horizontal="left" vertical="center" wrapText="1"/>
    </xf>
    <xf numFmtId="0" fontId="3" fillId="18" borderId="18" xfId="0" applyFont="1" applyFill="1" applyBorder="1" applyAlignment="1">
      <alignment horizontal="center" vertical="center" wrapText="1"/>
    </xf>
    <xf numFmtId="0" fontId="16" fillId="19" borderId="54" xfId="0" applyFont="1" applyFill="1" applyBorder="1" applyAlignment="1">
      <alignment horizontal="center" vertical="center" wrapText="1"/>
    </xf>
    <xf numFmtId="0" fontId="28" fillId="19" borderId="41" xfId="0" applyFont="1" applyFill="1" applyBorder="1" applyAlignment="1">
      <alignment horizontal="left" vertical="center" wrapText="1"/>
    </xf>
    <xf numFmtId="0" fontId="28" fillId="19" borderId="10" xfId="0" applyFont="1" applyFill="1" applyBorder="1" applyAlignment="1">
      <alignment horizontal="left" vertical="center" wrapText="1"/>
    </xf>
    <xf numFmtId="0" fontId="3" fillId="19" borderId="10" xfId="0" applyFont="1" applyFill="1" applyBorder="1" applyAlignment="1">
      <alignment horizontal="center" vertical="center" wrapText="1"/>
    </xf>
    <xf numFmtId="0" fontId="16" fillId="19" borderId="55" xfId="0" applyFont="1" applyFill="1" applyBorder="1" applyAlignment="1">
      <alignment horizontal="center" vertical="center" wrapText="1"/>
    </xf>
    <xf numFmtId="0" fontId="16" fillId="20" borderId="55" xfId="0" applyFont="1" applyFill="1" applyBorder="1" applyAlignment="1">
      <alignment horizontal="center" vertical="center" wrapText="1"/>
    </xf>
    <xf numFmtId="0" fontId="28" fillId="20" borderId="41" xfId="0" applyFont="1" applyFill="1" applyBorder="1" applyAlignment="1">
      <alignment horizontal="left" vertical="center" wrapText="1"/>
    </xf>
    <xf numFmtId="0" fontId="28" fillId="20" borderId="10" xfId="0" applyFont="1" applyFill="1" applyBorder="1" applyAlignment="1">
      <alignment horizontal="left" vertical="center" wrapText="1"/>
    </xf>
    <xf numFmtId="0" fontId="3" fillId="20" borderId="10" xfId="0" applyFont="1" applyFill="1" applyBorder="1" applyAlignment="1">
      <alignment horizontal="center" vertical="center" wrapText="1"/>
    </xf>
    <xf numFmtId="0" fontId="16" fillId="21" borderId="50" xfId="0" applyFont="1" applyFill="1" applyBorder="1" applyAlignment="1">
      <alignment horizontal="center" vertical="center" wrapText="1"/>
    </xf>
    <xf numFmtId="0" fontId="28" fillId="21" borderId="41" xfId="0" applyFont="1" applyFill="1" applyBorder="1" applyAlignment="1">
      <alignment horizontal="left" vertical="center" wrapText="1"/>
    </xf>
    <xf numFmtId="0" fontId="28" fillId="21" borderId="10" xfId="0" applyFont="1" applyFill="1" applyBorder="1" applyAlignment="1">
      <alignment horizontal="left" vertical="center" wrapText="1"/>
    </xf>
    <xf numFmtId="0" fontId="3" fillId="21"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5" fillId="0" borderId="11" xfId="0" applyFont="1" applyBorder="1"/>
    <xf numFmtId="0" fontId="4" fillId="5" borderId="3" xfId="0" applyFont="1" applyFill="1" applyBorder="1" applyAlignment="1">
      <alignment horizontal="center" vertical="center" wrapText="1"/>
    </xf>
    <xf numFmtId="0" fontId="5" fillId="0" borderId="5" xfId="0" applyFont="1" applyBorder="1"/>
    <xf numFmtId="0" fontId="5" fillId="0" borderId="4" xfId="0" applyFont="1" applyBorder="1"/>
    <xf numFmtId="0" fontId="7" fillId="7" borderId="3" xfId="0" applyFont="1" applyFill="1" applyBorder="1" applyAlignment="1">
      <alignment horizontal="center" vertical="center" wrapText="1"/>
    </xf>
    <xf numFmtId="0" fontId="8" fillId="6" borderId="3" xfId="0" applyFont="1" applyFill="1" applyBorder="1" applyAlignment="1">
      <alignment horizontal="center" vertical="top" wrapText="1"/>
    </xf>
    <xf numFmtId="0" fontId="9" fillId="8" borderId="3"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5" fillId="0" borderId="7" xfId="0" applyFont="1" applyBorder="1"/>
    <xf numFmtId="0" fontId="5" fillId="0" borderId="8" xfId="0" applyFont="1" applyBorder="1"/>
    <xf numFmtId="0" fontId="5" fillId="0" borderId="16" xfId="0" applyFont="1" applyBorder="1"/>
    <xf numFmtId="0" fontId="4" fillId="5" borderId="9" xfId="0" applyFont="1" applyFill="1" applyBorder="1" applyAlignment="1">
      <alignment horizontal="left" vertical="center" wrapText="1"/>
    </xf>
    <xf numFmtId="0" fontId="16" fillId="7" borderId="20" xfId="0" applyFont="1" applyFill="1" applyBorder="1" applyAlignment="1">
      <alignment horizontal="center" vertical="center" wrapText="1"/>
    </xf>
    <xf numFmtId="0" fontId="5" fillId="0" borderId="21" xfId="0" applyFont="1" applyBorder="1"/>
    <xf numFmtId="0" fontId="5" fillId="0" borderId="22" xfId="0" applyFont="1" applyBorder="1"/>
    <xf numFmtId="0" fontId="4" fillId="5" borderId="20"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5" fillId="0" borderId="24" xfId="0" applyFont="1" applyBorder="1"/>
    <xf numFmtId="0" fontId="5" fillId="0" borderId="25" xfId="0" applyFont="1" applyBorder="1"/>
    <xf numFmtId="0" fontId="16" fillId="7" borderId="26"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5" fillId="0" borderId="27" xfId="0" applyFont="1" applyBorder="1"/>
    <xf numFmtId="0" fontId="9" fillId="8" borderId="28"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5" fillId="0" borderId="29" xfId="0" applyFont="1" applyBorder="1"/>
    <xf numFmtId="0" fontId="9" fillId="8" borderId="20"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18" fillId="0" borderId="9" xfId="0" applyFont="1" applyBorder="1" applyAlignment="1">
      <alignment horizontal="center" vertical="center" textRotation="90" wrapText="1"/>
    </xf>
    <xf numFmtId="0" fontId="5" fillId="0" borderId="33" xfId="0" applyFont="1" applyBorder="1"/>
    <xf numFmtId="0" fontId="18" fillId="0" borderId="9" xfId="0" applyFont="1" applyBorder="1" applyAlignment="1">
      <alignment horizontal="left" vertical="center" wrapText="1"/>
    </xf>
    <xf numFmtId="0" fontId="18" fillId="0" borderId="9" xfId="0" applyFont="1" applyBorder="1" applyAlignment="1">
      <alignment horizontal="left" vertical="center" textRotation="90" wrapText="1"/>
    </xf>
    <xf numFmtId="0" fontId="23" fillId="5" borderId="3" xfId="0" applyFont="1" applyFill="1" applyBorder="1" applyAlignment="1">
      <alignment horizontal="center" vertical="center" wrapText="1"/>
    </xf>
    <xf numFmtId="165" fontId="21" fillId="6" borderId="9" xfId="0" applyNumberFormat="1" applyFont="1" applyFill="1" applyBorder="1" applyAlignment="1">
      <alignment horizontal="center" vertical="center" wrapText="1"/>
    </xf>
    <xf numFmtId="10" fontId="21" fillId="6" borderId="9" xfId="0" applyNumberFormat="1" applyFont="1" applyFill="1" applyBorder="1" applyAlignment="1">
      <alignment horizontal="center" vertical="center" wrapText="1"/>
    </xf>
    <xf numFmtId="0" fontId="18" fillId="12" borderId="3" xfId="0" applyFont="1" applyFill="1" applyBorder="1" applyAlignment="1">
      <alignment horizontal="left" vertical="center" wrapText="1"/>
    </xf>
    <xf numFmtId="0" fontId="21" fillId="6" borderId="30" xfId="0" applyFont="1" applyFill="1" applyBorder="1" applyAlignment="1">
      <alignment horizontal="left" vertical="center" wrapText="1"/>
    </xf>
    <xf numFmtId="0" fontId="5" fillId="0" borderId="31" xfId="0" applyFont="1" applyBorder="1"/>
    <xf numFmtId="0" fontId="5" fillId="0" borderId="32" xfId="0" applyFont="1" applyBorder="1"/>
    <xf numFmtId="0" fontId="5" fillId="0" borderId="35" xfId="0" applyFont="1" applyBorder="1"/>
    <xf numFmtId="0" fontId="5" fillId="0" borderId="36" xfId="0" applyFont="1" applyBorder="1"/>
    <xf numFmtId="0" fontId="5" fillId="0" borderId="37" xfId="0" applyFont="1" applyBorder="1"/>
    <xf numFmtId="0" fontId="4" fillId="7" borderId="3"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5" fillId="0" borderId="34" xfId="0" applyFont="1" applyBorder="1"/>
    <xf numFmtId="0" fontId="0" fillId="0" borderId="0" xfId="0" applyFont="1" applyAlignment="1"/>
    <xf numFmtId="0" fontId="5" fillId="0" borderId="15" xfId="0" applyFont="1" applyBorder="1"/>
    <xf numFmtId="0" fontId="21" fillId="0" borderId="9" xfId="0" applyFont="1" applyBorder="1" applyAlignment="1">
      <alignment horizontal="center" vertical="center" wrapText="1"/>
    </xf>
    <xf numFmtId="0" fontId="19" fillId="5" borderId="3"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3" xfId="0" applyFont="1" applyFill="1" applyBorder="1" applyAlignment="1">
      <alignment horizontal="center" vertical="center" wrapText="1"/>
    </xf>
    <xf numFmtId="1" fontId="19" fillId="5" borderId="9" xfId="0" applyNumberFormat="1" applyFont="1" applyFill="1" applyBorder="1" applyAlignment="1">
      <alignment horizontal="center" vertical="center" wrapText="1"/>
    </xf>
    <xf numFmtId="165" fontId="21" fillId="12" borderId="9" xfId="0" applyNumberFormat="1" applyFont="1" applyFill="1" applyBorder="1" applyAlignment="1">
      <alignment horizontal="center" vertical="center" wrapText="1"/>
    </xf>
    <xf numFmtId="0" fontId="21" fillId="12" borderId="3" xfId="0" applyFont="1" applyFill="1" applyBorder="1" applyAlignment="1">
      <alignment horizontal="left" vertical="center" wrapText="1"/>
    </xf>
    <xf numFmtId="0" fontId="25" fillId="6" borderId="38" xfId="0" applyFont="1" applyFill="1" applyBorder="1" applyAlignment="1">
      <alignment horizontal="center" vertical="center" wrapText="1"/>
    </xf>
    <xf numFmtId="0" fontId="5" fillId="0" borderId="39" xfId="0" applyFont="1" applyBorder="1"/>
    <xf numFmtId="0" fontId="5" fillId="0" borderId="40" xfId="0" applyFont="1" applyBorder="1"/>
    <xf numFmtId="0" fontId="16" fillId="0" borderId="42" xfId="0" applyFont="1" applyBorder="1" applyAlignment="1">
      <alignment horizontal="center" vertical="center" wrapText="1"/>
    </xf>
    <xf numFmtId="0" fontId="5" fillId="0" borderId="43" xfId="0" applyFont="1" applyBorder="1"/>
    <xf numFmtId="0" fontId="5" fillId="0" borderId="44" xfId="0" applyFont="1" applyBorder="1"/>
    <xf numFmtId="0" fontId="5" fillId="0" borderId="45" xfId="0" applyFont="1" applyBorder="1"/>
    <xf numFmtId="0" fontId="5" fillId="0" borderId="46" xfId="0" applyFont="1" applyBorder="1"/>
    <xf numFmtId="0" fontId="5" fillId="0" borderId="47" xfId="0" applyFont="1" applyBorder="1"/>
    <xf numFmtId="0" fontId="16" fillId="17" borderId="2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lvl="0">
              <a:defRPr sz="1800" b="1" i="0">
                <a:solidFill>
                  <a:srgbClr val="333333"/>
                </a:solidFill>
                <a:latin typeface="+mn-lt"/>
              </a:defRPr>
            </a:pPr>
            <a:r>
              <a:rPr lang="es-ES" sz="1800" b="1" i="0">
                <a:solidFill>
                  <a:srgbClr val="333333"/>
                </a:solidFill>
                <a:latin typeface="+mn-lt"/>
              </a:rPr>
              <a:t>Desarrollo por ciclo PHVA </a:t>
            </a:r>
          </a:p>
        </c:rich>
      </c:tx>
      <c:layout/>
    </c:title>
    <c:plotArea>
      <c:layout/>
      <c:barChart>
        <c:barDir val="col"/>
        <c:grouping val="clustered"/>
        <c:ser>
          <c:idx val="0"/>
          <c:order val="0"/>
          <c:spPr>
            <a:solidFill>
              <a:srgbClr val="33CCCC"/>
            </a:solidFill>
            <a:ln cmpd="sng">
              <a:solidFill>
                <a:srgbClr val="000000"/>
              </a:solidFill>
            </a:ln>
          </c:spPr>
          <c:cat>
            <c:strRef>
              <c:f>'Grafico por ciclo'!$A$2:$A$5</c:f>
              <c:strCache>
                <c:ptCount val="4"/>
                <c:pt idx="0">
                  <c:v>I. PLANEAR</c:v>
                </c:pt>
                <c:pt idx="1">
                  <c:v>II. HACER</c:v>
                </c:pt>
                <c:pt idx="2">
                  <c:v>III. VERIFICAR</c:v>
                </c:pt>
                <c:pt idx="3">
                  <c:v>IV. ACTUAR</c:v>
                </c:pt>
              </c:strCache>
            </c:strRef>
          </c:cat>
          <c:val>
            <c:numRef>
              <c:f>'Grafico por ciclo'!$B$2:$B$5</c:f>
              <c:numCache>
                <c:formatCode>General</c:formatCode>
                <c:ptCount val="4"/>
                <c:pt idx="0">
                  <c:v>25</c:v>
                </c:pt>
                <c:pt idx="1">
                  <c:v>60</c:v>
                </c:pt>
                <c:pt idx="2">
                  <c:v>5</c:v>
                </c:pt>
                <c:pt idx="3">
                  <c:v>10</c:v>
                </c:pt>
              </c:numCache>
            </c:numRef>
          </c:val>
        </c:ser>
        <c:ser>
          <c:idx val="1"/>
          <c:order val="1"/>
          <c:spPr>
            <a:solidFill>
              <a:srgbClr val="FF6600"/>
            </a:solidFill>
            <a:ln cmpd="sng">
              <a:solidFill>
                <a:srgbClr val="000000"/>
              </a:solidFill>
            </a:ln>
          </c:spPr>
          <c:cat>
            <c:strRef>
              <c:f>'Grafico por ciclo'!$A$2:$A$5</c:f>
              <c:strCache>
                <c:ptCount val="4"/>
                <c:pt idx="0">
                  <c:v>I. PLANEAR</c:v>
                </c:pt>
                <c:pt idx="1">
                  <c:v>II. HACER</c:v>
                </c:pt>
                <c:pt idx="2">
                  <c:v>III. VERIFICAR</c:v>
                </c:pt>
                <c:pt idx="3">
                  <c:v>IV. ACTUAR</c:v>
                </c:pt>
              </c:strCache>
            </c:strRef>
          </c:cat>
          <c:val>
            <c:numRef>
              <c:f>'Grafico por ciclo'!$C$2:$C$5</c:f>
              <c:numCache>
                <c:formatCode>0.0%</c:formatCode>
                <c:ptCount val="4"/>
                <c:pt idx="0">
                  <c:v>0.25</c:v>
                </c:pt>
                <c:pt idx="1">
                  <c:v>0.54999999999999993</c:v>
                </c:pt>
                <c:pt idx="2" formatCode="0.00%">
                  <c:v>0.05</c:v>
                </c:pt>
                <c:pt idx="3" formatCode="0.00%">
                  <c:v>9.5000000000000001E-2</c:v>
                </c:pt>
              </c:numCache>
            </c:numRef>
          </c:val>
        </c:ser>
        <c:axId val="112647552"/>
        <c:axId val="112543232"/>
      </c:barChart>
      <c:catAx>
        <c:axId val="112647552"/>
        <c:scaling>
          <c:orientation val="minMax"/>
        </c:scaling>
        <c:axPos val="b"/>
        <c:title>
          <c:tx>
            <c:rich>
              <a:bodyPr/>
              <a:lstStyle/>
              <a:p>
                <a:pPr lvl="0">
                  <a:defRPr b="0">
                    <a:solidFill>
                      <a:srgbClr val="000000"/>
                    </a:solidFill>
                    <a:latin typeface="+mn-lt"/>
                  </a:defRPr>
                </a:pPr>
                <a:endParaRPr lang="es-ES"/>
              </a:p>
            </c:rich>
          </c:tx>
          <c:layout/>
        </c:title>
        <c:numFmt formatCode="General" sourceLinked="1"/>
        <c:majorTickMark val="none"/>
        <c:tickLblPos val="nextTo"/>
        <c:txPr>
          <a:bodyPr/>
          <a:lstStyle/>
          <a:p>
            <a:pPr lvl="0">
              <a:defRPr b="0" i="0">
                <a:solidFill>
                  <a:srgbClr val="000000"/>
                </a:solidFill>
                <a:latin typeface="+mn-lt"/>
              </a:defRPr>
            </a:pPr>
            <a:endParaRPr lang="es-ES"/>
          </a:p>
        </c:txPr>
        <c:crossAx val="112543232"/>
        <c:crosses val="autoZero"/>
        <c:lblAlgn val="ctr"/>
        <c:lblOffset val="100"/>
      </c:catAx>
      <c:valAx>
        <c:axId val="112543232"/>
        <c:scaling>
          <c:orientation val="minMax"/>
        </c:scaling>
        <c:axPos val="l"/>
        <c:majorGridlines>
          <c:spPr>
            <a:ln>
              <a:solidFill>
                <a:srgbClr val="B7B7B7"/>
              </a:solidFill>
            </a:ln>
          </c:spPr>
        </c:majorGridlines>
        <c:title>
          <c:tx>
            <c:rich>
              <a:bodyPr/>
              <a:lstStyle/>
              <a:p>
                <a:pPr lvl="0">
                  <a:defRPr b="0">
                    <a:solidFill>
                      <a:srgbClr val="000000"/>
                    </a:solidFill>
                    <a:latin typeface="+mn-lt"/>
                  </a:defRPr>
                </a:pPr>
                <a:endParaRPr lang="es-ES"/>
              </a:p>
            </c:rich>
          </c:tx>
          <c:layout/>
        </c:title>
        <c:numFmt formatCode="General" sourceLinked="1"/>
        <c:majorTickMark val="none"/>
        <c:tickLblPos val="nextTo"/>
        <c:spPr>
          <a:ln/>
        </c:spPr>
        <c:txPr>
          <a:bodyPr/>
          <a:lstStyle/>
          <a:p>
            <a:pPr lvl="0">
              <a:defRPr b="0" i="0">
                <a:solidFill>
                  <a:srgbClr val="000000"/>
                </a:solidFill>
                <a:latin typeface="+mn-lt"/>
              </a:defRPr>
            </a:pPr>
            <a:endParaRPr lang="es-ES"/>
          </a:p>
        </c:txPr>
        <c:crossAx val="112647552"/>
        <c:crosses val="autoZero"/>
        <c:crossBetween val="between"/>
      </c:valAx>
    </c:plotArea>
    <c:legend>
      <c:legendPos val="r"/>
      <c:layout/>
      <c:txPr>
        <a:bodyPr/>
        <a:lstStyle/>
        <a:p>
          <a:pPr lvl="0">
            <a:defRPr b="0" i="0">
              <a:solidFill>
                <a:srgbClr val="1A1A1A"/>
              </a:solidFill>
              <a:latin typeface="+mn-lt"/>
            </a:defRPr>
          </a:pPr>
          <a:endParaRPr lang="es-ES"/>
        </a:p>
      </c:txPr>
    </c:legend>
    <c:plotVisOnly val="1"/>
  </c:chart>
  <c:spPr>
    <a:solidFill>
      <a:srgbClr val="000000"/>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lvl="0">
              <a:defRPr sz="1800" b="1" i="0">
                <a:solidFill>
                  <a:srgbClr val="333333"/>
                </a:solidFill>
                <a:latin typeface="+mn-lt"/>
              </a:defRPr>
            </a:pPr>
            <a:r>
              <a:rPr lang="es-ES" sz="1800" b="1" i="0">
                <a:solidFill>
                  <a:srgbClr val="333333"/>
                </a:solidFill>
                <a:latin typeface="+mn-lt"/>
              </a:rPr>
              <a:t>Desarrollo por Estandar </a:t>
            </a:r>
          </a:p>
        </c:rich>
      </c:tx>
      <c:layout/>
    </c:title>
    <c:plotArea>
      <c:layout/>
      <c:barChart>
        <c:barDir val="col"/>
        <c:grouping val="clustered"/>
        <c:ser>
          <c:idx val="0"/>
          <c:order val="0"/>
          <c:spPr>
            <a:solidFill>
              <a:srgbClr val="33CCCC"/>
            </a:solidFill>
            <a:ln cmpd="sng">
              <a:solidFill>
                <a:srgbClr val="000000"/>
              </a:solidFill>
            </a:ln>
          </c:spPr>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estandar'!$B$2:$B$8</c:f>
              <c:numCache>
                <c:formatCode>General</c:formatCode>
                <c:ptCount val="7"/>
                <c:pt idx="0">
                  <c:v>10</c:v>
                </c:pt>
                <c:pt idx="1">
                  <c:v>15</c:v>
                </c:pt>
                <c:pt idx="2">
                  <c:v>20</c:v>
                </c:pt>
                <c:pt idx="3">
                  <c:v>30</c:v>
                </c:pt>
                <c:pt idx="4">
                  <c:v>10</c:v>
                </c:pt>
                <c:pt idx="5">
                  <c:v>5</c:v>
                </c:pt>
                <c:pt idx="6">
                  <c:v>10</c:v>
                </c:pt>
              </c:numCache>
            </c:numRef>
          </c:val>
        </c:ser>
        <c:ser>
          <c:idx val="1"/>
          <c:order val="1"/>
          <c:spPr>
            <a:solidFill>
              <a:srgbClr val="FF6600"/>
            </a:solidFill>
            <a:ln cmpd="sng">
              <a:solidFill>
                <a:srgbClr val="000000"/>
              </a:solidFill>
            </a:ln>
          </c:spPr>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estandar'!$C$2:$C$8</c:f>
              <c:numCache>
                <c:formatCode>0.0%</c:formatCode>
                <c:ptCount val="7"/>
                <c:pt idx="0">
                  <c:v>0.1</c:v>
                </c:pt>
                <c:pt idx="1">
                  <c:v>0.15</c:v>
                </c:pt>
                <c:pt idx="2">
                  <c:v>0.24</c:v>
                </c:pt>
                <c:pt idx="3">
                  <c:v>0.21000000000000002</c:v>
                </c:pt>
                <c:pt idx="4">
                  <c:v>0.1</c:v>
                </c:pt>
                <c:pt idx="5" formatCode="0.00%">
                  <c:v>0.05</c:v>
                </c:pt>
                <c:pt idx="6" formatCode="0.00%">
                  <c:v>9.5000000000000001E-2</c:v>
                </c:pt>
              </c:numCache>
            </c:numRef>
          </c:val>
        </c:ser>
        <c:axId val="114842240"/>
        <c:axId val="114844416"/>
      </c:barChart>
      <c:catAx>
        <c:axId val="114842240"/>
        <c:scaling>
          <c:orientation val="minMax"/>
        </c:scaling>
        <c:axPos val="b"/>
        <c:title>
          <c:tx>
            <c:rich>
              <a:bodyPr/>
              <a:lstStyle/>
              <a:p>
                <a:pPr lvl="0">
                  <a:defRPr b="0">
                    <a:solidFill>
                      <a:srgbClr val="000000"/>
                    </a:solidFill>
                    <a:latin typeface="+mn-lt"/>
                  </a:defRPr>
                </a:pPr>
                <a:endParaRPr lang="es-ES"/>
              </a:p>
            </c:rich>
          </c:tx>
          <c:layout/>
        </c:title>
        <c:numFmt formatCode="General" sourceLinked="1"/>
        <c:majorTickMark val="none"/>
        <c:tickLblPos val="nextTo"/>
        <c:txPr>
          <a:bodyPr/>
          <a:lstStyle/>
          <a:p>
            <a:pPr lvl="0">
              <a:defRPr b="0" i="0">
                <a:solidFill>
                  <a:srgbClr val="000000"/>
                </a:solidFill>
                <a:latin typeface="+mn-lt"/>
              </a:defRPr>
            </a:pPr>
            <a:endParaRPr lang="es-ES"/>
          </a:p>
        </c:txPr>
        <c:crossAx val="114844416"/>
        <c:crosses val="autoZero"/>
        <c:lblAlgn val="ctr"/>
        <c:lblOffset val="100"/>
      </c:catAx>
      <c:valAx>
        <c:axId val="114844416"/>
        <c:scaling>
          <c:orientation val="minMax"/>
        </c:scaling>
        <c:axPos val="l"/>
        <c:majorGridlines>
          <c:spPr>
            <a:ln>
              <a:solidFill>
                <a:srgbClr val="B7B7B7"/>
              </a:solidFill>
            </a:ln>
          </c:spPr>
        </c:majorGridlines>
        <c:title>
          <c:tx>
            <c:rich>
              <a:bodyPr/>
              <a:lstStyle/>
              <a:p>
                <a:pPr lvl="0">
                  <a:defRPr b="0">
                    <a:solidFill>
                      <a:srgbClr val="000000"/>
                    </a:solidFill>
                    <a:latin typeface="+mn-lt"/>
                  </a:defRPr>
                </a:pPr>
                <a:endParaRPr lang="es-ES"/>
              </a:p>
            </c:rich>
          </c:tx>
          <c:layout/>
        </c:title>
        <c:numFmt formatCode="General" sourceLinked="1"/>
        <c:majorTickMark val="none"/>
        <c:tickLblPos val="nextTo"/>
        <c:spPr>
          <a:ln/>
        </c:spPr>
        <c:txPr>
          <a:bodyPr/>
          <a:lstStyle/>
          <a:p>
            <a:pPr lvl="0">
              <a:defRPr b="0" i="0">
                <a:solidFill>
                  <a:srgbClr val="000000"/>
                </a:solidFill>
                <a:latin typeface="+mn-lt"/>
              </a:defRPr>
            </a:pPr>
            <a:endParaRPr lang="es-ES"/>
          </a:p>
        </c:txPr>
        <c:crossAx val="114842240"/>
        <c:crosses val="autoZero"/>
        <c:crossBetween val="between"/>
      </c:valAx>
    </c:plotArea>
    <c:legend>
      <c:legendPos val="r"/>
      <c:layout/>
      <c:txPr>
        <a:bodyPr/>
        <a:lstStyle/>
        <a:p>
          <a:pPr lvl="0">
            <a:defRPr b="0" i="0">
              <a:solidFill>
                <a:srgbClr val="1A1A1A"/>
              </a:solidFill>
              <a:latin typeface="+mn-lt"/>
            </a:defRPr>
          </a:pPr>
          <a:endParaRPr lang="es-ES"/>
        </a:p>
      </c:txPr>
    </c:legend>
    <c:plotVisOnly val="1"/>
  </c:chart>
  <c:spPr>
    <a:solidFill>
      <a:srgbClr val="000000"/>
    </a:solidFill>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123825</xdr:rowOff>
    </xdr:from>
    <xdr:ext cx="6296025" cy="352425"/>
    <xdr:sp macro="" textlink="">
      <xdr:nvSpPr>
        <xdr:cNvPr id="3" name="Shape 3"/>
        <xdr:cNvSpPr/>
      </xdr:nvSpPr>
      <xdr:spPr>
        <a:xfrm>
          <a:off x="2202750" y="3608550"/>
          <a:ext cx="6286500" cy="342900"/>
        </a:xfrm>
        <a:prstGeom prst="rect">
          <a:avLst/>
        </a:prstGeom>
        <a:solidFill>
          <a:srgbClr val="FFF2CC"/>
        </a:solidFill>
        <a:ln w="9525" cap="flat" cmpd="sng">
          <a:solidFill>
            <a:srgbClr val="BCBCBC"/>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200"/>
            <a:buFont typeface="Calibri"/>
            <a:buNone/>
          </a:pPr>
          <a:r>
            <a:rPr lang="en-US" sz="1200" b="1" i="0" u="none" strike="noStrike">
              <a:solidFill>
                <a:srgbClr val="000000"/>
              </a:solidFill>
              <a:latin typeface="Calibri"/>
              <a:ea typeface="Calibri"/>
              <a:cs typeface="Calibri"/>
              <a:sym typeface="Calibri"/>
            </a:rPr>
            <a:t>RESOLUCIÓN 0312 DE 2019 </a:t>
          </a:r>
          <a:endParaRPr sz="1400"/>
        </a:p>
      </xdr:txBody>
    </xdr:sp>
    <xdr:clientData fLocksWithSheet="0"/>
  </xdr:oneCellAnchor>
  <xdr:oneCellAnchor>
    <xdr:from>
      <xdr:col>3</xdr:col>
      <xdr:colOff>0</xdr:colOff>
      <xdr:row>2</xdr:row>
      <xdr:rowOff>76200</xdr:rowOff>
    </xdr:from>
    <xdr:ext cx="6296025" cy="923925"/>
    <xdr:sp macro="" textlink="">
      <xdr:nvSpPr>
        <xdr:cNvPr id="4" name="Shape 4"/>
        <xdr:cNvSpPr/>
      </xdr:nvSpPr>
      <xdr:spPr>
        <a:xfrm>
          <a:off x="2202750" y="3322800"/>
          <a:ext cx="6286500" cy="914400"/>
        </a:xfrm>
        <a:prstGeom prst="rect">
          <a:avLst/>
        </a:prstGeom>
        <a:solidFill>
          <a:srgbClr val="FFD966"/>
        </a:solidFill>
        <a:ln w="9525" cap="flat" cmpd="sng">
          <a:solidFill>
            <a:srgbClr val="BCBCBC"/>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200"/>
            <a:buFont typeface="Calibri"/>
            <a:buNone/>
          </a:pPr>
          <a:r>
            <a:rPr lang="en-US" sz="1200" b="1" i="0" u="none" strike="noStrike">
              <a:solidFill>
                <a:srgbClr val="000000"/>
              </a:solidFill>
              <a:latin typeface="Calibri"/>
              <a:ea typeface="Calibri"/>
              <a:cs typeface="Calibri"/>
              <a:sym typeface="Calibri"/>
            </a:rPr>
            <a:t>ESTÁNDARES MÍNIMOS DEL SISTEMA DE GESTIÓN DE LA SEGURIDAD Y SALUD EN EL TRABAJO</a:t>
          </a:r>
          <a:endParaRPr sz="1400"/>
        </a:p>
        <a:p>
          <a:pPr marL="0" lvl="0" indent="0" algn="ctr" rtl="0">
            <a:spcBef>
              <a:spcPts val="0"/>
            </a:spcBef>
            <a:spcAft>
              <a:spcPts val="0"/>
            </a:spcAft>
            <a:buClr>
              <a:srgbClr val="000000"/>
            </a:buClr>
            <a:buSzPts val="1200"/>
            <a:buFont typeface="Calibri"/>
            <a:buNone/>
          </a:pPr>
          <a:r>
            <a:rPr lang="en-US" sz="1200" b="1" i="0" u="none" strike="noStrike">
              <a:solidFill>
                <a:srgbClr val="000000"/>
              </a:solidFill>
              <a:latin typeface="Calibri"/>
              <a:ea typeface="Calibri"/>
              <a:cs typeface="Calibri"/>
              <a:sym typeface="Calibri"/>
            </a:rPr>
            <a:t>PROPUESTA PARA QUE LOS CENTROS DE TRABAJO EVALUEN LOS ESTANDARES MÍNIMOS DE SU SG-SST</a:t>
          </a:r>
          <a:endParaRPr sz="1400"/>
        </a:p>
        <a:p>
          <a:pPr marL="0" lvl="0" indent="0" algn="ctr" rtl="0">
            <a:spcBef>
              <a:spcPts val="0"/>
            </a:spcBef>
            <a:spcAft>
              <a:spcPts val="0"/>
            </a:spcAft>
            <a:buSzPts val="1200"/>
            <a:buFont typeface="Arial"/>
            <a:buNone/>
          </a:pPr>
          <a:endParaRPr sz="1200" b="1" i="0" u="none" strike="noStrike">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1</xdr:row>
      <xdr:rowOff>0</xdr:rowOff>
    </xdr:from>
    <xdr:ext cx="3790950" cy="2971800"/>
    <xdr:graphicFrame macro="">
      <xdr:nvGraphicFramePr>
        <xdr:cNvPr id="1611921905" name="Chart 1"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2676525</xdr:colOff>
      <xdr:row>0</xdr:row>
      <xdr:rowOff>0</xdr:rowOff>
    </xdr:from>
    <xdr:ext cx="5943600" cy="4495800"/>
    <xdr:graphicFrame macro="">
      <xdr:nvGraphicFramePr>
        <xdr:cNvPr id="1908043026" name="Chart 2"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u/0/folders/166-rb3SWtQhJenzEBJEFJnd3h8AS_JGC" TargetMode="External"/><Relationship Id="rId13" Type="http://schemas.openxmlformats.org/officeDocument/2006/relationships/hyperlink" Target="https://drive.google.com/drive/u/0/folders/1EjS36F5DNA7ue4aXbujlVw0LRygKT0E9" TargetMode="External"/><Relationship Id="rId18" Type="http://schemas.openxmlformats.org/officeDocument/2006/relationships/hyperlink" Target="https://drive.google.com/drive/u/0/folders/1B5UT1w0OqFn_QMnELOS-yVM_DPAOVyng" TargetMode="External"/><Relationship Id="rId26" Type="http://schemas.openxmlformats.org/officeDocument/2006/relationships/hyperlink" Target="https://drive.google.com/drive/u/0/folders/16aAIDilpyyyoVc1LvngkUtoajkTm8tBX" TargetMode="External"/><Relationship Id="rId3" Type="http://schemas.openxmlformats.org/officeDocument/2006/relationships/hyperlink" Target="https://drive.google.com/drive/u/0/folders/1XlvCzgPPge56vXVZ60DQZXOWRw1IeeGj" TargetMode="External"/><Relationship Id="rId21" Type="http://schemas.openxmlformats.org/officeDocument/2006/relationships/hyperlink" Target="https://drive.google.com/drive/u/0/folders/1B5UT1w0OqFn_QMnELOS-yVM_DPAOVyng" TargetMode="External"/><Relationship Id="rId7" Type="http://schemas.openxmlformats.org/officeDocument/2006/relationships/hyperlink" Target="https://drive.google.com/drive/u/0/folders/1TloRmV0QhKGce8CMKkkrmMEft1LH4nAA" TargetMode="External"/><Relationship Id="rId12" Type="http://schemas.openxmlformats.org/officeDocument/2006/relationships/hyperlink" Target="https://drive.google.com/drive/u/0/folders/1a7r9UUyohjcSajFqn3bjiYkh3MRmJZHz" TargetMode="External"/><Relationship Id="rId17" Type="http://schemas.openxmlformats.org/officeDocument/2006/relationships/hyperlink" Target="https://drive.google.com/drive/u/0/folders/1WR_KrDwJ1Ti-BAnnatMPaZbCVK3y4DZs" TargetMode="External"/><Relationship Id="rId25" Type="http://schemas.openxmlformats.org/officeDocument/2006/relationships/hyperlink" Target="https://drive.google.com/drive/u/0/folders/1WG6bx1cjx0prYF1ic7VHxwEf_OioKYhr" TargetMode="External"/><Relationship Id="rId2" Type="http://schemas.openxmlformats.org/officeDocument/2006/relationships/hyperlink" Target="https://drive.google.com/drive/u/0/folders/14KoRl8tf8znMR5H1EqhX-vQHpEx_9kOx" TargetMode="External"/><Relationship Id="rId16" Type="http://schemas.openxmlformats.org/officeDocument/2006/relationships/hyperlink" Target="https://drive.google.com/drive/u/0/folders/1hgr5DYlsvOFHG5UwvbLwQ1FTw9PKk7gN" TargetMode="External"/><Relationship Id="rId20" Type="http://schemas.openxmlformats.org/officeDocument/2006/relationships/hyperlink" Target="https://drive.google.com/drive/u/0/folders/1d_Oxk9Dw8FEUNuOJn8LkL6a6jPTg_Kiz" TargetMode="External"/><Relationship Id="rId29" Type="http://schemas.openxmlformats.org/officeDocument/2006/relationships/hyperlink" Target="https://drive.google.com/drive/u/0/folders/1IpRHOfatJ6uR3kmer35QkC_jlvc48afA" TargetMode="External"/><Relationship Id="rId1" Type="http://schemas.openxmlformats.org/officeDocument/2006/relationships/hyperlink" Target="https://drive.google.com/drive/u/0/folders/1MW0JIPCK2CqLcF7_-gfD8753IeLSaOYA" TargetMode="External"/><Relationship Id="rId6" Type="http://schemas.openxmlformats.org/officeDocument/2006/relationships/hyperlink" Target="https://drive.google.com/drive/u/0/folders/1MYDCu3avnni-zwoYSP24rTjtxRVzBpR1" TargetMode="External"/><Relationship Id="rId11" Type="http://schemas.openxmlformats.org/officeDocument/2006/relationships/hyperlink" Target="https://drive.google.com/drive/u/0/folders/1FK16qzkDm6kT_7W7usnyH7GCYAZX8clx" TargetMode="External"/><Relationship Id="rId24" Type="http://schemas.openxmlformats.org/officeDocument/2006/relationships/hyperlink" Target="https://drive.google.com/drive/u/0/folders/1xTX2UeRV9d3l5PUv8Qv8OCPS_sTr1c0S" TargetMode="External"/><Relationship Id="rId5" Type="http://schemas.openxmlformats.org/officeDocument/2006/relationships/hyperlink" Target="https://drive.google.com/drive/u/0/folders/1-LrdpB-Z65xjHVOZblh7ljhtpDYv0CWI" TargetMode="External"/><Relationship Id="rId15" Type="http://schemas.openxmlformats.org/officeDocument/2006/relationships/hyperlink" Target="https://drive.google.com/drive/u/0/folders/10_nEe8k3qdNwKdR9AYe3YI5IV3OD8EmM" TargetMode="External"/><Relationship Id="rId23" Type="http://schemas.openxmlformats.org/officeDocument/2006/relationships/hyperlink" Target="https://drive.google.com/drive/u/0/folders/1B5UT1w0OqFn_QMnELOS-yVM_DPAOVyng" TargetMode="External"/><Relationship Id="rId28" Type="http://schemas.openxmlformats.org/officeDocument/2006/relationships/hyperlink" Target="https://drive.google.com/drive/u/0/folders/1S3grPVoGDMBXbt7UbbW9ZsJKNBRYDrCO" TargetMode="External"/><Relationship Id="rId10" Type="http://schemas.openxmlformats.org/officeDocument/2006/relationships/hyperlink" Target="https://drive.google.com/drive/u/0/folders/1ztNm-d6hQRjx6cqN58x-iH7yPbdF20xh" TargetMode="External"/><Relationship Id="rId19" Type="http://schemas.openxmlformats.org/officeDocument/2006/relationships/hyperlink" Target="https://drive.google.com/drive/u/0/folders/1B5UT1w0OqFn_QMnELOS-yVM_DPAOVyng" TargetMode="External"/><Relationship Id="rId31" Type="http://schemas.openxmlformats.org/officeDocument/2006/relationships/hyperlink" Target="https://drive.google.com/drive/u/0/folders/1bsD68MvpCXZdRZ3OhMIEE9Y_x9_c2UQZ" TargetMode="External"/><Relationship Id="rId4" Type="http://schemas.openxmlformats.org/officeDocument/2006/relationships/hyperlink" Target="https://drive.google.com/drive/u/0/folders/1Se0wPJSU7Z7LDhGb2DhUi6KjJmIihOhG" TargetMode="External"/><Relationship Id="rId9" Type="http://schemas.openxmlformats.org/officeDocument/2006/relationships/hyperlink" Target="https://drive.google.com/drive/u/0/folders/1WG6bx1cjx0prYF1ic7VHxwEf_OioKYhr" TargetMode="External"/><Relationship Id="rId14" Type="http://schemas.openxmlformats.org/officeDocument/2006/relationships/hyperlink" Target="https://drive.google.com/drive/u/0/folders/1a4P54DJKF7ggSXKlwsMSx-wXHho32k0j" TargetMode="External"/><Relationship Id="rId22" Type="http://schemas.openxmlformats.org/officeDocument/2006/relationships/hyperlink" Target="https://drive.google.com/drive/u/0/folders/1B5UT1w0OqFn_QMnELOS-yVM_DPAOVyng" TargetMode="External"/><Relationship Id="rId27" Type="http://schemas.openxmlformats.org/officeDocument/2006/relationships/hyperlink" Target="https://drive.google.com/drive/u/0/folders/1CcNizNoJb7xeq60Vq7yYAmCIgMzifX2e" TargetMode="External"/><Relationship Id="rId30" Type="http://schemas.openxmlformats.org/officeDocument/2006/relationships/hyperlink" Target="https://drive.google.com/drive/u/0/folders/1F1t5zIQL6OTx8ujyqmMpS4R1GbsunF1j"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D8:J1000"/>
  <sheetViews>
    <sheetView showGridLines="0" topLeftCell="A7" workbookViewId="0">
      <selection activeCell="F19" sqref="F19"/>
    </sheetView>
  </sheetViews>
  <sheetFormatPr baseColWidth="10" defaultColWidth="14.44140625" defaultRowHeight="15" customHeight="1"/>
  <cols>
    <col min="1" max="3" width="10" customWidth="1"/>
    <col min="4" max="4" width="3.5546875" customWidth="1"/>
    <col min="5" max="5" width="33.109375" customWidth="1"/>
    <col min="6" max="6" width="53.33203125" customWidth="1"/>
    <col min="7" max="7" width="4.44140625" customWidth="1"/>
    <col min="8" max="26" width="10" customWidth="1"/>
  </cols>
  <sheetData>
    <row r="8" spans="4:10" ht="14.25" customHeight="1">
      <c r="D8" s="1"/>
      <c r="E8" s="1"/>
      <c r="F8" s="1"/>
      <c r="G8" s="1"/>
    </row>
    <row r="9" spans="4:10" ht="37.5" customHeight="1">
      <c r="D9" s="1"/>
      <c r="E9" s="2" t="s">
        <v>0</v>
      </c>
      <c r="F9" s="3" t="s">
        <v>1</v>
      </c>
      <c r="G9" s="1"/>
    </row>
    <row r="10" spans="4:10" ht="14.25" customHeight="1">
      <c r="D10" s="1"/>
      <c r="E10" s="2" t="s">
        <v>2</v>
      </c>
      <c r="F10" s="3">
        <v>804003036</v>
      </c>
      <c r="G10" s="1"/>
    </row>
    <row r="11" spans="4:10" ht="14.25" customHeight="1">
      <c r="D11" s="1"/>
      <c r="E11" s="2" t="s">
        <v>3</v>
      </c>
      <c r="F11" s="4">
        <v>238</v>
      </c>
      <c r="G11" s="1"/>
    </row>
    <row r="12" spans="4:10" ht="14.25" customHeight="1">
      <c r="D12" s="1"/>
      <c r="E12" s="2" t="s">
        <v>4</v>
      </c>
      <c r="F12" s="3"/>
      <c r="G12" s="1"/>
    </row>
    <row r="13" spans="4:10" ht="14.25" customHeight="1">
      <c r="D13" s="1"/>
      <c r="E13" s="2" t="s">
        <v>5</v>
      </c>
      <c r="F13" s="5" t="s">
        <v>6</v>
      </c>
      <c r="G13" s="1"/>
    </row>
    <row r="14" spans="4:10" ht="14.25" customHeight="1">
      <c r="D14" s="1"/>
      <c r="E14" s="2" t="s">
        <v>7</v>
      </c>
      <c r="F14" s="3" t="s">
        <v>8</v>
      </c>
      <c r="G14" s="1"/>
    </row>
    <row r="15" spans="4:10" ht="14.25" customHeight="1">
      <c r="D15" s="1"/>
      <c r="E15" s="2" t="s">
        <v>9</v>
      </c>
      <c r="F15" s="3" t="s">
        <v>10</v>
      </c>
      <c r="G15" s="1"/>
      <c r="J15" s="6"/>
    </row>
    <row r="16" spans="4:10" ht="14.25" customHeight="1">
      <c r="D16" s="1"/>
      <c r="E16" s="2" t="s">
        <v>11</v>
      </c>
      <c r="F16" s="3" t="s">
        <v>12</v>
      </c>
      <c r="G16" s="1"/>
    </row>
    <row r="17" spans="4:9" ht="14.25" customHeight="1">
      <c r="D17" s="1"/>
      <c r="E17" s="2" t="s">
        <v>9</v>
      </c>
      <c r="F17" s="3" t="s">
        <v>13</v>
      </c>
      <c r="G17" s="1"/>
    </row>
    <row r="18" spans="4:9" ht="14.25" customHeight="1">
      <c r="D18" s="1"/>
      <c r="E18" s="2" t="s">
        <v>14</v>
      </c>
      <c r="F18" s="3" t="s">
        <v>15</v>
      </c>
      <c r="G18" s="1"/>
    </row>
    <row r="19" spans="4:9" ht="14.25" customHeight="1">
      <c r="D19" s="1"/>
      <c r="E19" s="2" t="s">
        <v>16</v>
      </c>
      <c r="F19" s="3" t="s">
        <v>17</v>
      </c>
      <c r="G19" s="1"/>
      <c r="H19" s="7"/>
      <c r="I19" s="7"/>
    </row>
    <row r="20" spans="4:9" ht="96" customHeight="1">
      <c r="D20" s="1"/>
      <c r="E20" s="2" t="s">
        <v>18</v>
      </c>
      <c r="F20" s="3" t="s">
        <v>19</v>
      </c>
      <c r="G20" s="1"/>
    </row>
    <row r="21" spans="4:9" ht="15.75" customHeight="1">
      <c r="D21" s="1"/>
      <c r="E21" s="2" t="s">
        <v>20</v>
      </c>
      <c r="F21" s="8">
        <v>5</v>
      </c>
      <c r="G21" s="1"/>
    </row>
    <row r="22" spans="4:9" ht="15.75" customHeight="1">
      <c r="D22" s="1"/>
      <c r="E22" s="2"/>
      <c r="F22" s="3"/>
      <c r="G22" s="1"/>
    </row>
    <row r="23" spans="4:9" ht="15.75" customHeight="1">
      <c r="D23" s="1"/>
      <c r="E23" s="1"/>
      <c r="F23" s="1"/>
      <c r="G23" s="1"/>
    </row>
    <row r="24" spans="4:9" ht="15.75" customHeight="1"/>
    <row r="25" spans="4:9" ht="15.75" customHeight="1"/>
    <row r="26" spans="4:9" ht="15.75" customHeight="1"/>
    <row r="27" spans="4:9" ht="15.75" customHeight="1"/>
    <row r="28" spans="4:9" ht="15.75" customHeight="1"/>
    <row r="29" spans="4:9" ht="15.75" customHeight="1"/>
    <row r="30" spans="4:9" ht="15.75" customHeight="1"/>
    <row r="31" spans="4:9" ht="15.75" customHeight="1"/>
    <row r="32" spans="4: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dimension ref="A1:AI1000"/>
  <sheetViews>
    <sheetView workbookViewId="0">
      <selection sqref="A1:O1"/>
    </sheetView>
  </sheetViews>
  <sheetFormatPr baseColWidth="10" defaultColWidth="14.44140625" defaultRowHeight="15" customHeight="1"/>
  <cols>
    <col min="1" max="1" width="12.6640625" customWidth="1"/>
    <col min="2" max="2" width="21.6640625" customWidth="1"/>
    <col min="3" max="3" width="55.44140625" customWidth="1"/>
    <col min="4" max="4" width="61.88671875" customWidth="1"/>
    <col min="5" max="5" width="14.33203125" customWidth="1"/>
    <col min="6" max="6" width="11.44140625" customWidth="1"/>
    <col min="7" max="7" width="13.6640625" customWidth="1"/>
    <col min="8" max="8" width="11.44140625" customWidth="1"/>
    <col min="9" max="9" width="19.44140625" customWidth="1"/>
    <col min="10" max="10" width="52" customWidth="1"/>
    <col min="11" max="11" width="19.5546875" customWidth="1"/>
    <col min="12" max="12" width="18" customWidth="1"/>
    <col min="13" max="13" width="20.33203125" customWidth="1"/>
    <col min="14" max="14" width="21.88671875" customWidth="1"/>
    <col min="15" max="15" width="31.33203125" customWidth="1"/>
    <col min="16" max="35" width="11.44140625" customWidth="1"/>
  </cols>
  <sheetData>
    <row r="1" spans="1:35" ht="14.25" customHeight="1">
      <c r="A1" s="120" t="s">
        <v>21</v>
      </c>
      <c r="B1" s="122"/>
      <c r="C1" s="122"/>
      <c r="D1" s="122"/>
      <c r="E1" s="122"/>
      <c r="F1" s="122"/>
      <c r="G1" s="122"/>
      <c r="H1" s="122"/>
      <c r="I1" s="122"/>
      <c r="J1" s="122"/>
      <c r="K1" s="122"/>
      <c r="L1" s="122"/>
      <c r="M1" s="122"/>
      <c r="N1" s="122"/>
      <c r="O1" s="121"/>
      <c r="P1" s="9"/>
      <c r="Q1" s="9"/>
      <c r="R1" s="9"/>
      <c r="S1" s="9"/>
      <c r="T1" s="9"/>
      <c r="U1" s="9"/>
      <c r="V1" s="9"/>
      <c r="W1" s="9"/>
      <c r="X1" s="9"/>
      <c r="Y1" s="9"/>
      <c r="Z1" s="9"/>
      <c r="AA1" s="9"/>
      <c r="AB1" s="9"/>
      <c r="AC1" s="9"/>
      <c r="AD1" s="9"/>
      <c r="AE1" s="9"/>
      <c r="AF1" s="9"/>
      <c r="AG1" s="9"/>
      <c r="AH1" s="9"/>
      <c r="AI1" s="9"/>
    </row>
    <row r="2" spans="1:35" ht="14.25" customHeight="1">
      <c r="A2" s="123" t="s">
        <v>22</v>
      </c>
      <c r="B2" s="122"/>
      <c r="C2" s="122"/>
      <c r="D2" s="122"/>
      <c r="E2" s="122"/>
      <c r="F2" s="122"/>
      <c r="G2" s="122"/>
      <c r="H2" s="122"/>
      <c r="I2" s="122"/>
      <c r="J2" s="122"/>
      <c r="K2" s="122"/>
      <c r="L2" s="122"/>
      <c r="M2" s="122"/>
      <c r="N2" s="122"/>
      <c r="O2" s="121"/>
      <c r="P2" s="9"/>
      <c r="Q2" s="9"/>
      <c r="R2" s="9"/>
      <c r="S2" s="9"/>
      <c r="T2" s="9"/>
      <c r="U2" s="9"/>
      <c r="V2" s="9"/>
      <c r="W2" s="9"/>
      <c r="X2" s="9"/>
      <c r="Y2" s="9"/>
      <c r="Z2" s="9"/>
      <c r="AA2" s="9"/>
      <c r="AB2" s="9"/>
      <c r="AC2" s="9"/>
      <c r="AD2" s="9"/>
      <c r="AE2" s="9"/>
      <c r="AF2" s="9"/>
      <c r="AG2" s="9"/>
      <c r="AH2" s="9"/>
      <c r="AI2" s="9"/>
    </row>
    <row r="3" spans="1:35" ht="51.75" customHeight="1">
      <c r="A3" s="124" t="s">
        <v>23</v>
      </c>
      <c r="B3" s="122"/>
      <c r="C3" s="122"/>
      <c r="D3" s="122"/>
      <c r="E3" s="122"/>
      <c r="F3" s="122"/>
      <c r="G3" s="122"/>
      <c r="H3" s="122"/>
      <c r="I3" s="122"/>
      <c r="J3" s="122"/>
      <c r="K3" s="122"/>
      <c r="L3" s="122"/>
      <c r="M3" s="122"/>
      <c r="N3" s="122"/>
      <c r="O3" s="121"/>
      <c r="P3" s="10"/>
      <c r="Q3" s="10"/>
      <c r="R3" s="10"/>
      <c r="S3" s="10"/>
      <c r="T3" s="10"/>
      <c r="U3" s="10"/>
      <c r="V3" s="10"/>
      <c r="W3" s="10"/>
      <c r="X3" s="10"/>
      <c r="Y3" s="10"/>
      <c r="Z3" s="10"/>
      <c r="AA3" s="10"/>
      <c r="AB3" s="10"/>
      <c r="AC3" s="10"/>
      <c r="AD3" s="10"/>
      <c r="AE3" s="10"/>
      <c r="AF3" s="10"/>
      <c r="AG3" s="10"/>
      <c r="AH3" s="10"/>
      <c r="AI3" s="10"/>
    </row>
    <row r="4" spans="1:35" ht="15.75" customHeight="1">
      <c r="A4" s="125" t="s">
        <v>24</v>
      </c>
      <c r="B4" s="122"/>
      <c r="C4" s="122"/>
      <c r="D4" s="122"/>
      <c r="E4" s="122"/>
      <c r="F4" s="122"/>
      <c r="G4" s="122"/>
      <c r="H4" s="122"/>
      <c r="I4" s="122"/>
      <c r="J4" s="122"/>
      <c r="K4" s="122"/>
      <c r="L4" s="122"/>
      <c r="M4" s="122"/>
      <c r="N4" s="122"/>
      <c r="O4" s="121"/>
      <c r="P4" s="10"/>
      <c r="Q4" s="10"/>
      <c r="R4" s="10"/>
      <c r="S4" s="10"/>
      <c r="T4" s="10"/>
      <c r="U4" s="10"/>
      <c r="V4" s="10"/>
      <c r="W4" s="10"/>
      <c r="X4" s="10"/>
      <c r="Y4" s="10"/>
      <c r="Z4" s="10"/>
      <c r="AA4" s="10"/>
      <c r="AB4" s="10"/>
      <c r="AC4" s="10"/>
      <c r="AD4" s="10"/>
      <c r="AE4" s="10"/>
      <c r="AF4" s="10"/>
      <c r="AG4" s="10"/>
      <c r="AH4" s="10"/>
      <c r="AI4" s="10"/>
    </row>
    <row r="5" spans="1:35" ht="14.25" customHeight="1">
      <c r="A5" s="120" t="s">
        <v>25</v>
      </c>
      <c r="B5" s="122"/>
      <c r="C5" s="122"/>
      <c r="D5" s="122"/>
      <c r="E5" s="122"/>
      <c r="F5" s="122"/>
      <c r="G5" s="122"/>
      <c r="H5" s="122"/>
      <c r="I5" s="122"/>
      <c r="J5" s="122"/>
      <c r="K5" s="122"/>
      <c r="L5" s="122"/>
      <c r="M5" s="122"/>
      <c r="N5" s="122"/>
      <c r="O5" s="121"/>
      <c r="P5" s="9"/>
      <c r="Q5" s="9"/>
      <c r="R5" s="9"/>
      <c r="S5" s="9"/>
      <c r="T5" s="9"/>
      <c r="U5" s="9"/>
      <c r="V5" s="9"/>
      <c r="W5" s="9"/>
      <c r="X5" s="9"/>
      <c r="Y5" s="9"/>
      <c r="Z5" s="9"/>
      <c r="AA5" s="9"/>
      <c r="AB5" s="9"/>
      <c r="AC5" s="9"/>
      <c r="AD5" s="9"/>
      <c r="AE5" s="9"/>
      <c r="AF5" s="9"/>
      <c r="AG5" s="9"/>
      <c r="AH5" s="9"/>
      <c r="AI5" s="9"/>
    </row>
    <row r="6" spans="1:35" ht="14.25" customHeight="1">
      <c r="A6" s="126" t="s">
        <v>26</v>
      </c>
      <c r="B6" s="127"/>
      <c r="C6" s="127"/>
      <c r="D6" s="127"/>
      <c r="E6" s="127"/>
      <c r="F6" s="127"/>
      <c r="G6" s="127"/>
      <c r="H6" s="127"/>
      <c r="I6" s="127"/>
      <c r="J6" s="127"/>
      <c r="K6" s="127"/>
      <c r="L6" s="127"/>
      <c r="M6" s="127"/>
      <c r="N6" s="127"/>
      <c r="O6" s="128"/>
      <c r="P6" s="9"/>
      <c r="Q6" s="9"/>
      <c r="R6" s="9"/>
      <c r="S6" s="9"/>
      <c r="T6" s="9"/>
      <c r="U6" s="9"/>
      <c r="V6" s="9"/>
      <c r="W6" s="9"/>
      <c r="X6" s="9"/>
      <c r="Y6" s="9"/>
      <c r="Z6" s="9"/>
      <c r="AA6" s="9"/>
      <c r="AB6" s="9"/>
      <c r="AC6" s="9"/>
      <c r="AD6" s="9"/>
      <c r="AE6" s="9"/>
      <c r="AF6" s="9"/>
      <c r="AG6" s="9"/>
      <c r="AH6" s="9"/>
      <c r="AI6" s="9"/>
    </row>
    <row r="7" spans="1:35" ht="27" customHeight="1">
      <c r="A7" s="118" t="s">
        <v>27</v>
      </c>
      <c r="B7" s="118" t="s">
        <v>28</v>
      </c>
      <c r="C7" s="118" t="s">
        <v>29</v>
      </c>
      <c r="D7" s="118" t="s">
        <v>30</v>
      </c>
      <c r="E7" s="11" t="s">
        <v>31</v>
      </c>
      <c r="F7" s="11" t="s">
        <v>32</v>
      </c>
      <c r="G7" s="120" t="s">
        <v>33</v>
      </c>
      <c r="H7" s="121"/>
      <c r="I7" s="118" t="s">
        <v>34</v>
      </c>
      <c r="J7" s="118" t="s">
        <v>35</v>
      </c>
      <c r="K7" s="118" t="s">
        <v>36</v>
      </c>
      <c r="L7" s="118" t="s">
        <v>37</v>
      </c>
      <c r="M7" s="118" t="s">
        <v>38</v>
      </c>
      <c r="N7" s="118" t="s">
        <v>39</v>
      </c>
      <c r="O7" s="118" t="s">
        <v>40</v>
      </c>
      <c r="P7" s="12"/>
      <c r="Q7" s="12"/>
      <c r="R7" s="12"/>
      <c r="S7" s="12"/>
      <c r="T7" s="12"/>
      <c r="U7" s="12"/>
      <c r="V7" s="12"/>
      <c r="W7" s="12"/>
      <c r="X7" s="12"/>
      <c r="Y7" s="12"/>
      <c r="Z7" s="12"/>
      <c r="AA7" s="12"/>
      <c r="AB7" s="12"/>
      <c r="AC7" s="12"/>
      <c r="AD7" s="12"/>
      <c r="AE7" s="12"/>
      <c r="AF7" s="12"/>
      <c r="AG7" s="12"/>
      <c r="AH7" s="12"/>
      <c r="AI7" s="12"/>
    </row>
    <row r="8" spans="1:35" ht="27" customHeight="1">
      <c r="A8" s="119"/>
      <c r="B8" s="119"/>
      <c r="C8" s="119"/>
      <c r="D8" s="119"/>
      <c r="E8" s="13">
        <v>5.0000000000000001E-3</v>
      </c>
      <c r="F8" s="13">
        <v>0</v>
      </c>
      <c r="G8" s="11" t="s">
        <v>41</v>
      </c>
      <c r="H8" s="11" t="s">
        <v>42</v>
      </c>
      <c r="I8" s="119"/>
      <c r="J8" s="119"/>
      <c r="K8" s="119"/>
      <c r="L8" s="119"/>
      <c r="M8" s="119"/>
      <c r="N8" s="119"/>
      <c r="O8" s="119"/>
      <c r="P8" s="12"/>
      <c r="Q8" s="12"/>
      <c r="R8" s="12"/>
      <c r="S8" s="12"/>
      <c r="T8" s="12"/>
      <c r="U8" s="12"/>
      <c r="V8" s="12"/>
      <c r="W8" s="12"/>
      <c r="X8" s="12"/>
      <c r="Y8" s="12"/>
      <c r="Z8" s="12"/>
      <c r="AA8" s="12"/>
      <c r="AB8" s="12"/>
      <c r="AC8" s="12"/>
      <c r="AD8" s="12"/>
      <c r="AE8" s="12"/>
      <c r="AF8" s="12"/>
      <c r="AG8" s="12"/>
      <c r="AH8" s="12"/>
      <c r="AI8" s="12"/>
    </row>
    <row r="9" spans="1:35" ht="283.5" customHeight="1">
      <c r="A9" s="14" t="s">
        <v>43</v>
      </c>
      <c r="B9" s="15" t="s">
        <v>44</v>
      </c>
      <c r="C9" s="16" t="s">
        <v>45</v>
      </c>
      <c r="D9" s="17" t="s">
        <v>46</v>
      </c>
      <c r="E9" s="18">
        <v>5.0000000000000001E-3</v>
      </c>
      <c r="F9" s="19"/>
      <c r="G9" s="18"/>
      <c r="H9" s="18"/>
      <c r="I9" s="19">
        <f>MAX(E9:H9)</f>
        <v>5.0000000000000001E-3</v>
      </c>
      <c r="J9" s="20" t="s">
        <v>47</v>
      </c>
      <c r="K9" s="21"/>
      <c r="L9" s="21"/>
      <c r="M9" s="21"/>
      <c r="N9" s="21"/>
      <c r="O9" s="21"/>
      <c r="P9" s="12"/>
      <c r="Q9" s="12"/>
      <c r="R9" s="12"/>
      <c r="S9" s="12"/>
      <c r="T9" s="12"/>
      <c r="U9" s="12"/>
      <c r="V9" s="12"/>
      <c r="W9" s="12"/>
      <c r="X9" s="12"/>
      <c r="Y9" s="12"/>
      <c r="Z9" s="12"/>
      <c r="AA9" s="12"/>
      <c r="AB9" s="12"/>
      <c r="AC9" s="12"/>
      <c r="AD9" s="12"/>
      <c r="AE9" s="12"/>
      <c r="AF9" s="12"/>
      <c r="AG9" s="12"/>
      <c r="AH9" s="12"/>
      <c r="AI9" s="12"/>
    </row>
    <row r="10" spans="1:35" ht="27" customHeight="1">
      <c r="A10" s="118" t="s">
        <v>27</v>
      </c>
      <c r="B10" s="118" t="s">
        <v>28</v>
      </c>
      <c r="C10" s="118" t="s">
        <v>29</v>
      </c>
      <c r="D10" s="118" t="s">
        <v>30</v>
      </c>
      <c r="E10" s="11" t="s">
        <v>31</v>
      </c>
      <c r="F10" s="11" t="s">
        <v>32</v>
      </c>
      <c r="G10" s="120" t="s">
        <v>33</v>
      </c>
      <c r="H10" s="121"/>
      <c r="I10" s="118" t="s">
        <v>34</v>
      </c>
      <c r="J10" s="118" t="s">
        <v>35</v>
      </c>
      <c r="K10" s="118" t="s">
        <v>36</v>
      </c>
      <c r="L10" s="118" t="s">
        <v>37</v>
      </c>
      <c r="M10" s="118" t="s">
        <v>38</v>
      </c>
      <c r="N10" s="118" t="s">
        <v>39</v>
      </c>
      <c r="O10" s="118" t="s">
        <v>40</v>
      </c>
      <c r="P10" s="12"/>
      <c r="Q10" s="12"/>
      <c r="R10" s="12"/>
      <c r="S10" s="12"/>
      <c r="T10" s="12"/>
      <c r="U10" s="12"/>
      <c r="V10" s="12"/>
      <c r="W10" s="12"/>
      <c r="X10" s="12"/>
      <c r="Y10" s="12"/>
      <c r="Z10" s="12"/>
      <c r="AA10" s="12"/>
      <c r="AB10" s="12"/>
      <c r="AC10" s="12"/>
      <c r="AD10" s="12"/>
      <c r="AE10" s="12"/>
      <c r="AF10" s="12"/>
      <c r="AG10" s="12"/>
      <c r="AH10" s="12"/>
      <c r="AI10" s="12"/>
    </row>
    <row r="11" spans="1:35" ht="27" customHeight="1">
      <c r="A11" s="129"/>
      <c r="B11" s="119"/>
      <c r="C11" s="119"/>
      <c r="D11" s="119"/>
      <c r="E11" s="13">
        <v>5.0000000000000001E-3</v>
      </c>
      <c r="F11" s="22">
        <v>0</v>
      </c>
      <c r="G11" s="11" t="s">
        <v>41</v>
      </c>
      <c r="H11" s="11" t="s">
        <v>42</v>
      </c>
      <c r="I11" s="119"/>
      <c r="J11" s="119"/>
      <c r="K11" s="119"/>
      <c r="L11" s="119"/>
      <c r="M11" s="119"/>
      <c r="N11" s="119"/>
      <c r="O11" s="119"/>
      <c r="P11" s="12"/>
      <c r="Q11" s="12"/>
      <c r="R11" s="12"/>
      <c r="S11" s="12"/>
      <c r="T11" s="12"/>
      <c r="U11" s="12"/>
      <c r="V11" s="12"/>
      <c r="W11" s="12"/>
      <c r="X11" s="12"/>
      <c r="Y11" s="12"/>
      <c r="Z11" s="12"/>
      <c r="AA11" s="12"/>
      <c r="AB11" s="12"/>
      <c r="AC11" s="12"/>
      <c r="AD11" s="12"/>
      <c r="AE11" s="12"/>
      <c r="AF11" s="12"/>
      <c r="AG11" s="12"/>
      <c r="AH11" s="12"/>
      <c r="AI11" s="12"/>
    </row>
    <row r="12" spans="1:35" ht="169.5" customHeight="1">
      <c r="A12" s="23" t="s">
        <v>48</v>
      </c>
      <c r="B12" s="15" t="s">
        <v>49</v>
      </c>
      <c r="C12" s="24" t="s">
        <v>50</v>
      </c>
      <c r="D12" s="25" t="s">
        <v>51</v>
      </c>
      <c r="E12" s="18">
        <v>5.0000000000000001E-3</v>
      </c>
      <c r="F12" s="19"/>
      <c r="G12" s="18"/>
      <c r="H12" s="18"/>
      <c r="I12" s="19">
        <f>MAX(E12:G12)</f>
        <v>5.0000000000000001E-3</v>
      </c>
      <c r="J12" s="26" t="s">
        <v>52</v>
      </c>
      <c r="K12" s="21"/>
      <c r="L12" s="21"/>
      <c r="M12" s="21"/>
      <c r="N12" s="21"/>
      <c r="O12" s="21"/>
      <c r="P12" s="12"/>
      <c r="Q12" s="12"/>
      <c r="R12" s="12"/>
      <c r="S12" s="12"/>
      <c r="T12" s="12"/>
      <c r="U12" s="12"/>
      <c r="V12" s="12"/>
      <c r="W12" s="12"/>
      <c r="X12" s="12"/>
      <c r="Y12" s="12"/>
      <c r="Z12" s="12"/>
      <c r="AA12" s="12"/>
      <c r="AB12" s="12"/>
      <c r="AC12" s="12"/>
      <c r="AD12" s="12"/>
      <c r="AE12" s="12"/>
      <c r="AF12" s="12"/>
      <c r="AG12" s="12"/>
      <c r="AH12" s="12"/>
      <c r="AI12" s="12"/>
    </row>
    <row r="13" spans="1:35" ht="27" customHeight="1">
      <c r="A13" s="118" t="s">
        <v>27</v>
      </c>
      <c r="B13" s="118" t="s">
        <v>28</v>
      </c>
      <c r="C13" s="118" t="s">
        <v>29</v>
      </c>
      <c r="D13" s="118" t="s">
        <v>30</v>
      </c>
      <c r="E13" s="11" t="s">
        <v>31</v>
      </c>
      <c r="F13" s="11" t="s">
        <v>32</v>
      </c>
      <c r="G13" s="120" t="s">
        <v>33</v>
      </c>
      <c r="H13" s="121"/>
      <c r="I13" s="118" t="s">
        <v>34</v>
      </c>
      <c r="J13" s="118" t="s">
        <v>35</v>
      </c>
      <c r="K13" s="118" t="s">
        <v>36</v>
      </c>
      <c r="L13" s="118" t="s">
        <v>37</v>
      </c>
      <c r="M13" s="118" t="s">
        <v>38</v>
      </c>
      <c r="N13" s="118" t="s">
        <v>39</v>
      </c>
      <c r="O13" s="118" t="s">
        <v>40</v>
      </c>
      <c r="P13" s="12"/>
      <c r="Q13" s="12"/>
      <c r="R13" s="12"/>
      <c r="S13" s="12"/>
      <c r="T13" s="12"/>
      <c r="U13" s="12"/>
      <c r="V13" s="12"/>
      <c r="W13" s="12"/>
      <c r="X13" s="12"/>
      <c r="Y13" s="12"/>
      <c r="Z13" s="12"/>
      <c r="AA13" s="12"/>
      <c r="AB13" s="12"/>
      <c r="AC13" s="12"/>
      <c r="AD13" s="12"/>
      <c r="AE13" s="12"/>
      <c r="AF13" s="12"/>
      <c r="AG13" s="12"/>
      <c r="AH13" s="12"/>
      <c r="AI13" s="12"/>
    </row>
    <row r="14" spans="1:35" ht="27" customHeight="1">
      <c r="A14" s="129"/>
      <c r="B14" s="119"/>
      <c r="C14" s="119"/>
      <c r="D14" s="119"/>
      <c r="E14" s="13">
        <v>5.0000000000000001E-3</v>
      </c>
      <c r="F14" s="22">
        <v>0</v>
      </c>
      <c r="G14" s="11" t="s">
        <v>41</v>
      </c>
      <c r="H14" s="11" t="s">
        <v>42</v>
      </c>
      <c r="I14" s="119"/>
      <c r="J14" s="119"/>
      <c r="K14" s="119"/>
      <c r="L14" s="119"/>
      <c r="M14" s="119"/>
      <c r="N14" s="119"/>
      <c r="O14" s="119"/>
      <c r="P14" s="12"/>
      <c r="Q14" s="12"/>
      <c r="R14" s="12"/>
      <c r="S14" s="12"/>
      <c r="T14" s="12"/>
      <c r="U14" s="12"/>
      <c r="V14" s="12"/>
      <c r="W14" s="12"/>
      <c r="X14" s="12"/>
      <c r="Y14" s="12"/>
      <c r="Z14" s="12"/>
      <c r="AA14" s="12"/>
      <c r="AB14" s="12"/>
      <c r="AC14" s="12"/>
      <c r="AD14" s="12"/>
      <c r="AE14" s="12"/>
      <c r="AF14" s="12"/>
      <c r="AG14" s="12"/>
      <c r="AH14" s="12"/>
      <c r="AI14" s="12"/>
    </row>
    <row r="15" spans="1:35" ht="100.5" customHeight="1">
      <c r="A15" s="23" t="s">
        <v>53</v>
      </c>
      <c r="B15" s="27" t="s">
        <v>54</v>
      </c>
      <c r="C15" s="28" t="s">
        <v>55</v>
      </c>
      <c r="D15" s="25" t="s">
        <v>56</v>
      </c>
      <c r="E15" s="18">
        <v>5.0000000000000001E-3</v>
      </c>
      <c r="F15" s="19"/>
      <c r="G15" s="18"/>
      <c r="H15" s="18"/>
      <c r="I15" s="19">
        <f>MAX(E15:H15)</f>
        <v>5.0000000000000001E-3</v>
      </c>
      <c r="J15" s="29" t="s">
        <v>57</v>
      </c>
      <c r="K15" s="21"/>
      <c r="L15" s="21"/>
      <c r="M15" s="21"/>
      <c r="N15" s="21"/>
      <c r="O15" s="21"/>
      <c r="P15" s="12"/>
      <c r="Q15" s="12"/>
      <c r="R15" s="12"/>
      <c r="S15" s="12"/>
      <c r="T15" s="12"/>
      <c r="U15" s="12"/>
      <c r="V15" s="12"/>
      <c r="W15" s="12"/>
      <c r="X15" s="12"/>
      <c r="Y15" s="12"/>
      <c r="Z15" s="12"/>
      <c r="AA15" s="12"/>
      <c r="AB15" s="12"/>
      <c r="AC15" s="12"/>
      <c r="AD15" s="12"/>
      <c r="AE15" s="12"/>
      <c r="AF15" s="12"/>
      <c r="AG15" s="12"/>
      <c r="AH15" s="12"/>
      <c r="AI15" s="12"/>
    </row>
    <row r="16" spans="1:35" ht="27" customHeight="1">
      <c r="A16" s="118" t="s">
        <v>27</v>
      </c>
      <c r="B16" s="118" t="s">
        <v>28</v>
      </c>
      <c r="C16" s="118" t="s">
        <v>29</v>
      </c>
      <c r="D16" s="118" t="s">
        <v>30</v>
      </c>
      <c r="E16" s="11" t="s">
        <v>31</v>
      </c>
      <c r="F16" s="11" t="s">
        <v>32</v>
      </c>
      <c r="G16" s="120" t="s">
        <v>33</v>
      </c>
      <c r="H16" s="121"/>
      <c r="I16" s="118" t="s">
        <v>34</v>
      </c>
      <c r="J16" s="118" t="s">
        <v>35</v>
      </c>
      <c r="K16" s="118" t="s">
        <v>36</v>
      </c>
      <c r="L16" s="118" t="s">
        <v>37</v>
      </c>
      <c r="M16" s="118" t="s">
        <v>38</v>
      </c>
      <c r="N16" s="118" t="s">
        <v>39</v>
      </c>
      <c r="O16" s="118" t="s">
        <v>40</v>
      </c>
      <c r="P16" s="12"/>
      <c r="Q16" s="12"/>
      <c r="R16" s="12"/>
      <c r="S16" s="12"/>
      <c r="T16" s="12"/>
      <c r="U16" s="12"/>
      <c r="V16" s="12"/>
      <c r="W16" s="12"/>
      <c r="X16" s="12"/>
      <c r="Y16" s="12"/>
      <c r="Z16" s="12"/>
      <c r="AA16" s="12"/>
      <c r="AB16" s="12"/>
      <c r="AC16" s="12"/>
      <c r="AD16" s="12"/>
      <c r="AE16" s="12"/>
      <c r="AF16" s="12"/>
      <c r="AG16" s="12"/>
      <c r="AH16" s="12"/>
      <c r="AI16" s="12"/>
    </row>
    <row r="17" spans="1:35" ht="27" customHeight="1">
      <c r="A17" s="129"/>
      <c r="B17" s="119"/>
      <c r="C17" s="119"/>
      <c r="D17" s="119"/>
      <c r="E17" s="13">
        <v>5.0000000000000001E-3</v>
      </c>
      <c r="F17" s="22">
        <v>0</v>
      </c>
      <c r="G17" s="11" t="s">
        <v>41</v>
      </c>
      <c r="H17" s="11" t="s">
        <v>42</v>
      </c>
      <c r="I17" s="119"/>
      <c r="J17" s="119"/>
      <c r="K17" s="119"/>
      <c r="L17" s="119"/>
      <c r="M17" s="119"/>
      <c r="N17" s="119"/>
      <c r="O17" s="119"/>
      <c r="P17" s="12"/>
      <c r="Q17" s="12"/>
      <c r="R17" s="12"/>
      <c r="S17" s="12"/>
      <c r="T17" s="12"/>
      <c r="U17" s="12"/>
      <c r="V17" s="12"/>
      <c r="W17" s="12"/>
      <c r="X17" s="12"/>
      <c r="Y17" s="12"/>
      <c r="Z17" s="12"/>
      <c r="AA17" s="12"/>
      <c r="AB17" s="12"/>
      <c r="AC17" s="12"/>
      <c r="AD17" s="12"/>
      <c r="AE17" s="12"/>
      <c r="AF17" s="12"/>
      <c r="AG17" s="12"/>
      <c r="AH17" s="12"/>
      <c r="AI17" s="12"/>
    </row>
    <row r="18" spans="1:35" ht="310.5" customHeight="1">
      <c r="A18" s="30" t="s">
        <v>58</v>
      </c>
      <c r="B18" s="31" t="s">
        <v>59</v>
      </c>
      <c r="C18" s="32" t="s">
        <v>60</v>
      </c>
      <c r="D18" s="33" t="s">
        <v>61</v>
      </c>
      <c r="E18" s="19">
        <v>5.0000000000000001E-3</v>
      </c>
      <c r="F18" s="19"/>
      <c r="G18" s="19"/>
      <c r="H18" s="19"/>
      <c r="I18" s="19">
        <f>MAX(E18:H18)</f>
        <v>5.0000000000000001E-3</v>
      </c>
      <c r="J18" s="34" t="s">
        <v>62</v>
      </c>
      <c r="K18" s="21"/>
      <c r="L18" s="21"/>
      <c r="M18" s="21"/>
      <c r="N18" s="21"/>
      <c r="O18" s="21"/>
      <c r="P18" s="12"/>
      <c r="Q18" s="12"/>
      <c r="R18" s="12"/>
      <c r="S18" s="12"/>
      <c r="T18" s="12"/>
      <c r="U18" s="12"/>
      <c r="V18" s="12"/>
      <c r="W18" s="12"/>
      <c r="X18" s="12"/>
      <c r="Y18" s="12"/>
      <c r="Z18" s="12"/>
      <c r="AA18" s="12"/>
      <c r="AB18" s="12"/>
      <c r="AC18" s="12"/>
      <c r="AD18" s="12"/>
      <c r="AE18" s="12"/>
      <c r="AF18" s="12"/>
      <c r="AG18" s="12"/>
      <c r="AH18" s="12"/>
      <c r="AI18" s="12"/>
    </row>
    <row r="19" spans="1:35" ht="27" customHeight="1">
      <c r="A19" s="118" t="s">
        <v>27</v>
      </c>
      <c r="B19" s="118" t="s">
        <v>28</v>
      </c>
      <c r="C19" s="118" t="s">
        <v>29</v>
      </c>
      <c r="D19" s="118" t="s">
        <v>30</v>
      </c>
      <c r="E19" s="11" t="s">
        <v>31</v>
      </c>
      <c r="F19" s="11" t="s">
        <v>32</v>
      </c>
      <c r="G19" s="120" t="s">
        <v>33</v>
      </c>
      <c r="H19" s="121"/>
      <c r="I19" s="118" t="s">
        <v>34</v>
      </c>
      <c r="J19" s="118" t="s">
        <v>35</v>
      </c>
      <c r="K19" s="118" t="s">
        <v>36</v>
      </c>
      <c r="L19" s="118" t="s">
        <v>37</v>
      </c>
      <c r="M19" s="118" t="s">
        <v>38</v>
      </c>
      <c r="N19" s="118" t="s">
        <v>39</v>
      </c>
      <c r="O19" s="118" t="s">
        <v>40</v>
      </c>
      <c r="P19" s="12"/>
      <c r="Q19" s="12"/>
      <c r="R19" s="12"/>
      <c r="S19" s="12"/>
      <c r="T19" s="12"/>
      <c r="U19" s="12"/>
      <c r="V19" s="12"/>
      <c r="W19" s="12"/>
      <c r="X19" s="12"/>
      <c r="Y19" s="12"/>
      <c r="Z19" s="12"/>
      <c r="AA19" s="12"/>
      <c r="AB19" s="12"/>
      <c r="AC19" s="12"/>
      <c r="AD19" s="12"/>
      <c r="AE19" s="12"/>
      <c r="AF19" s="12"/>
      <c r="AG19" s="12"/>
      <c r="AH19" s="12"/>
      <c r="AI19" s="12"/>
    </row>
    <row r="20" spans="1:35" ht="27" customHeight="1">
      <c r="A20" s="129"/>
      <c r="B20" s="119"/>
      <c r="C20" s="119"/>
      <c r="D20" s="119"/>
      <c r="E20" s="13">
        <v>5.0000000000000001E-3</v>
      </c>
      <c r="F20" s="22">
        <v>0</v>
      </c>
      <c r="G20" s="11" t="s">
        <v>41</v>
      </c>
      <c r="H20" s="11" t="s">
        <v>42</v>
      </c>
      <c r="I20" s="119"/>
      <c r="J20" s="119"/>
      <c r="K20" s="119"/>
      <c r="L20" s="119"/>
      <c r="M20" s="119"/>
      <c r="N20" s="119"/>
      <c r="O20" s="119"/>
      <c r="P20" s="12"/>
      <c r="Q20" s="12"/>
      <c r="R20" s="12"/>
      <c r="S20" s="12"/>
      <c r="T20" s="12"/>
      <c r="U20" s="12"/>
      <c r="V20" s="12"/>
      <c r="W20" s="12"/>
      <c r="X20" s="12"/>
      <c r="Y20" s="12"/>
      <c r="Z20" s="12"/>
      <c r="AA20" s="12"/>
      <c r="AB20" s="12"/>
      <c r="AC20" s="12"/>
      <c r="AD20" s="12"/>
      <c r="AE20" s="12"/>
      <c r="AF20" s="12"/>
      <c r="AG20" s="12"/>
      <c r="AH20" s="12"/>
      <c r="AI20" s="12"/>
    </row>
    <row r="21" spans="1:35" ht="135" customHeight="1">
      <c r="A21" s="35" t="s">
        <v>63</v>
      </c>
      <c r="B21" s="36" t="s">
        <v>64</v>
      </c>
      <c r="C21" s="37" t="s">
        <v>65</v>
      </c>
      <c r="D21" s="25" t="s">
        <v>65</v>
      </c>
      <c r="E21" s="18">
        <v>5.0000000000000001E-3</v>
      </c>
      <c r="F21" s="38"/>
      <c r="G21" s="39"/>
      <c r="H21" s="39"/>
      <c r="I21" s="19">
        <f>MAX(E18:H18)</f>
        <v>5.0000000000000001E-3</v>
      </c>
      <c r="J21" s="40" t="s">
        <v>66</v>
      </c>
      <c r="K21" s="21"/>
      <c r="L21" s="21"/>
      <c r="M21" s="21"/>
      <c r="N21" s="21"/>
      <c r="O21" s="21"/>
      <c r="P21" s="12"/>
      <c r="Q21" s="12"/>
      <c r="R21" s="12"/>
      <c r="S21" s="12"/>
      <c r="T21" s="12"/>
      <c r="U21" s="12"/>
      <c r="V21" s="12"/>
      <c r="W21" s="12"/>
      <c r="X21" s="12"/>
      <c r="Y21" s="12"/>
      <c r="Z21" s="12"/>
      <c r="AA21" s="12"/>
      <c r="AB21" s="12"/>
      <c r="AC21" s="12"/>
      <c r="AD21" s="12"/>
      <c r="AE21" s="12"/>
      <c r="AF21" s="12"/>
      <c r="AG21" s="12"/>
      <c r="AH21" s="12"/>
      <c r="AI21" s="12"/>
    </row>
    <row r="22" spans="1:35" ht="27" customHeight="1">
      <c r="A22" s="118" t="s">
        <v>27</v>
      </c>
      <c r="B22" s="118" t="s">
        <v>28</v>
      </c>
      <c r="C22" s="118" t="s">
        <v>29</v>
      </c>
      <c r="D22" s="118" t="s">
        <v>30</v>
      </c>
      <c r="E22" s="11" t="s">
        <v>31</v>
      </c>
      <c r="F22" s="11" t="s">
        <v>32</v>
      </c>
      <c r="G22" s="120" t="s">
        <v>33</v>
      </c>
      <c r="H22" s="121"/>
      <c r="I22" s="118" t="s">
        <v>34</v>
      </c>
      <c r="J22" s="118" t="s">
        <v>35</v>
      </c>
      <c r="K22" s="118" t="s">
        <v>36</v>
      </c>
      <c r="L22" s="118" t="s">
        <v>37</v>
      </c>
      <c r="M22" s="118" t="s">
        <v>38</v>
      </c>
      <c r="N22" s="118" t="s">
        <v>39</v>
      </c>
      <c r="O22" s="118" t="s">
        <v>40</v>
      </c>
      <c r="P22" s="12"/>
      <c r="Q22" s="12"/>
      <c r="R22" s="12"/>
      <c r="S22" s="12"/>
      <c r="T22" s="12"/>
      <c r="U22" s="12"/>
      <c r="V22" s="12"/>
      <c r="W22" s="12"/>
      <c r="X22" s="12"/>
      <c r="Y22" s="12"/>
      <c r="Z22" s="12"/>
      <c r="AA22" s="12"/>
      <c r="AB22" s="12"/>
      <c r="AC22" s="12"/>
      <c r="AD22" s="12"/>
      <c r="AE22" s="12"/>
      <c r="AF22" s="12"/>
      <c r="AG22" s="12"/>
      <c r="AH22" s="12"/>
      <c r="AI22" s="12"/>
    </row>
    <row r="23" spans="1:35" ht="27" customHeight="1">
      <c r="A23" s="129"/>
      <c r="B23" s="119"/>
      <c r="C23" s="119"/>
      <c r="D23" s="119"/>
      <c r="E23" s="13">
        <v>5.0000000000000001E-3</v>
      </c>
      <c r="F23" s="22">
        <v>0</v>
      </c>
      <c r="G23" s="11" t="s">
        <v>41</v>
      </c>
      <c r="H23" s="11" t="s">
        <v>42</v>
      </c>
      <c r="I23" s="119"/>
      <c r="J23" s="119"/>
      <c r="K23" s="119"/>
      <c r="L23" s="119"/>
      <c r="M23" s="119"/>
      <c r="N23" s="119"/>
      <c r="O23" s="119"/>
      <c r="P23" s="12"/>
      <c r="Q23" s="12"/>
      <c r="R23" s="12"/>
      <c r="S23" s="12"/>
      <c r="T23" s="12"/>
      <c r="U23" s="12"/>
      <c r="V23" s="12"/>
      <c r="W23" s="12"/>
      <c r="X23" s="12"/>
      <c r="Y23" s="12"/>
      <c r="Z23" s="12"/>
      <c r="AA23" s="12"/>
      <c r="AB23" s="12"/>
      <c r="AC23" s="12"/>
      <c r="AD23" s="12"/>
      <c r="AE23" s="12"/>
      <c r="AF23" s="12"/>
      <c r="AG23" s="12"/>
      <c r="AH23" s="12"/>
      <c r="AI23" s="12"/>
    </row>
    <row r="24" spans="1:35" ht="229.5" customHeight="1">
      <c r="A24" s="35" t="s">
        <v>67</v>
      </c>
      <c r="B24" s="31" t="s">
        <v>68</v>
      </c>
      <c r="C24" s="37" t="s">
        <v>69</v>
      </c>
      <c r="D24" s="33" t="s">
        <v>70</v>
      </c>
      <c r="E24" s="18">
        <v>5.0000000000000001E-3</v>
      </c>
      <c r="F24" s="38"/>
      <c r="G24" s="39"/>
      <c r="H24" s="39"/>
      <c r="I24" s="19">
        <f>MAX(E18:H18)</f>
        <v>5.0000000000000001E-3</v>
      </c>
      <c r="J24" s="40" t="s">
        <v>71</v>
      </c>
      <c r="K24" s="21"/>
      <c r="L24" s="21"/>
      <c r="M24" s="21"/>
      <c r="N24" s="21"/>
      <c r="O24" s="21"/>
      <c r="P24" s="12"/>
      <c r="Q24" s="12"/>
      <c r="R24" s="12"/>
      <c r="S24" s="12"/>
      <c r="T24" s="12"/>
      <c r="U24" s="12"/>
      <c r="V24" s="12"/>
      <c r="W24" s="12"/>
      <c r="X24" s="12"/>
      <c r="Y24" s="12"/>
      <c r="Z24" s="12"/>
      <c r="AA24" s="12"/>
      <c r="AB24" s="12"/>
      <c r="AC24" s="12"/>
      <c r="AD24" s="12"/>
      <c r="AE24" s="12"/>
      <c r="AF24" s="12"/>
      <c r="AG24" s="12"/>
      <c r="AH24" s="12"/>
      <c r="AI24" s="12"/>
    </row>
    <row r="25" spans="1:35" ht="36.75" customHeight="1">
      <c r="A25" s="118" t="s">
        <v>27</v>
      </c>
      <c r="B25" s="118" t="s">
        <v>28</v>
      </c>
      <c r="C25" s="118" t="s">
        <v>29</v>
      </c>
      <c r="D25" s="118" t="s">
        <v>30</v>
      </c>
      <c r="E25" s="11" t="s">
        <v>31</v>
      </c>
      <c r="F25" s="11" t="s">
        <v>32</v>
      </c>
      <c r="G25" s="120" t="s">
        <v>33</v>
      </c>
      <c r="H25" s="121"/>
      <c r="I25" s="118" t="s">
        <v>34</v>
      </c>
      <c r="J25" s="118" t="s">
        <v>35</v>
      </c>
      <c r="K25" s="118" t="s">
        <v>36</v>
      </c>
      <c r="L25" s="118" t="s">
        <v>37</v>
      </c>
      <c r="M25" s="118" t="s">
        <v>38</v>
      </c>
      <c r="N25" s="118" t="s">
        <v>39</v>
      </c>
      <c r="O25" s="118" t="s">
        <v>40</v>
      </c>
      <c r="P25" s="12"/>
      <c r="Q25" s="12"/>
      <c r="R25" s="12"/>
      <c r="S25" s="12"/>
      <c r="T25" s="12"/>
      <c r="U25" s="12"/>
      <c r="V25" s="12"/>
      <c r="W25" s="12"/>
      <c r="X25" s="12"/>
      <c r="Y25" s="12"/>
      <c r="Z25" s="12"/>
      <c r="AA25" s="12"/>
      <c r="AB25" s="12"/>
      <c r="AC25" s="12"/>
      <c r="AD25" s="12"/>
      <c r="AE25" s="12"/>
      <c r="AF25" s="12"/>
      <c r="AG25" s="12"/>
      <c r="AH25" s="12"/>
      <c r="AI25" s="12"/>
    </row>
    <row r="26" spans="1:35" ht="27" customHeight="1">
      <c r="A26" s="129"/>
      <c r="B26" s="119"/>
      <c r="C26" s="119"/>
      <c r="D26" s="119"/>
      <c r="E26" s="13">
        <v>5.0000000000000001E-3</v>
      </c>
      <c r="F26" s="22">
        <v>0</v>
      </c>
      <c r="G26" s="11" t="s">
        <v>41</v>
      </c>
      <c r="H26" s="11" t="s">
        <v>42</v>
      </c>
      <c r="I26" s="119"/>
      <c r="J26" s="119"/>
      <c r="K26" s="119"/>
      <c r="L26" s="119"/>
      <c r="M26" s="119"/>
      <c r="N26" s="119"/>
      <c r="O26" s="119"/>
      <c r="P26" s="12"/>
      <c r="Q26" s="12"/>
      <c r="R26" s="12"/>
      <c r="S26" s="12"/>
      <c r="T26" s="12"/>
      <c r="U26" s="12"/>
      <c r="V26" s="12"/>
      <c r="W26" s="12"/>
      <c r="X26" s="12"/>
      <c r="Y26" s="12"/>
      <c r="Z26" s="12"/>
      <c r="AA26" s="12"/>
      <c r="AB26" s="12"/>
      <c r="AC26" s="12"/>
      <c r="AD26" s="12"/>
      <c r="AE26" s="12"/>
      <c r="AF26" s="12"/>
      <c r="AG26" s="12"/>
      <c r="AH26" s="12"/>
      <c r="AI26" s="12"/>
    </row>
    <row r="27" spans="1:35" ht="121.5" customHeight="1">
      <c r="A27" s="36" t="s">
        <v>72</v>
      </c>
      <c r="B27" s="37" t="s">
        <v>73</v>
      </c>
      <c r="C27" s="32" t="s">
        <v>74</v>
      </c>
      <c r="D27" s="33" t="s">
        <v>75</v>
      </c>
      <c r="E27" s="18">
        <v>5.0000000000000001E-3</v>
      </c>
      <c r="F27" s="38"/>
      <c r="G27" s="39"/>
      <c r="H27" s="39"/>
      <c r="I27" s="19">
        <f>MAX(E18:H18)</f>
        <v>5.0000000000000001E-3</v>
      </c>
      <c r="J27" s="40" t="s">
        <v>76</v>
      </c>
      <c r="K27" s="21"/>
      <c r="L27" s="21"/>
      <c r="M27" s="21"/>
      <c r="N27" s="21"/>
      <c r="O27" s="21"/>
      <c r="P27" s="12"/>
      <c r="Q27" s="12"/>
      <c r="R27" s="12"/>
      <c r="S27" s="12"/>
      <c r="T27" s="12"/>
      <c r="U27" s="12"/>
      <c r="V27" s="12"/>
      <c r="W27" s="12"/>
      <c r="X27" s="12"/>
      <c r="Y27" s="12"/>
      <c r="Z27" s="12"/>
      <c r="AA27" s="12"/>
      <c r="AB27" s="12"/>
      <c r="AC27" s="12"/>
      <c r="AD27" s="12"/>
      <c r="AE27" s="12"/>
      <c r="AF27" s="12"/>
      <c r="AG27" s="12"/>
      <c r="AH27" s="12"/>
      <c r="AI27" s="12"/>
    </row>
    <row r="28" spans="1:35" ht="46.5" customHeight="1">
      <c r="A28" s="130" t="s">
        <v>27</v>
      </c>
      <c r="B28" s="130" t="s">
        <v>28</v>
      </c>
      <c r="C28" s="130" t="s">
        <v>29</v>
      </c>
      <c r="D28" s="130" t="s">
        <v>30</v>
      </c>
      <c r="E28" s="11" t="s">
        <v>31</v>
      </c>
      <c r="F28" s="11" t="s">
        <v>32</v>
      </c>
      <c r="G28" s="120" t="s">
        <v>33</v>
      </c>
      <c r="H28" s="121"/>
      <c r="I28" s="118" t="s">
        <v>34</v>
      </c>
      <c r="J28" s="118" t="s">
        <v>35</v>
      </c>
      <c r="K28" s="118" t="s">
        <v>36</v>
      </c>
      <c r="L28" s="118" t="s">
        <v>37</v>
      </c>
      <c r="M28" s="118" t="s">
        <v>38</v>
      </c>
      <c r="N28" s="118" t="s">
        <v>39</v>
      </c>
      <c r="O28" s="118" t="s">
        <v>40</v>
      </c>
      <c r="P28" s="12"/>
      <c r="Q28" s="12"/>
      <c r="R28" s="12"/>
      <c r="S28" s="12"/>
      <c r="T28" s="12"/>
      <c r="U28" s="12"/>
      <c r="V28" s="12"/>
      <c r="W28" s="12"/>
      <c r="X28" s="12"/>
      <c r="Y28" s="12"/>
      <c r="Z28" s="12"/>
      <c r="AA28" s="12"/>
      <c r="AB28" s="12"/>
      <c r="AC28" s="12"/>
      <c r="AD28" s="12"/>
      <c r="AE28" s="12"/>
      <c r="AF28" s="12"/>
      <c r="AG28" s="12"/>
      <c r="AH28" s="12"/>
      <c r="AI28" s="12"/>
    </row>
    <row r="29" spans="1:35" ht="27" customHeight="1">
      <c r="A29" s="129"/>
      <c r="B29" s="119"/>
      <c r="C29" s="119"/>
      <c r="D29" s="119"/>
      <c r="E29" s="13">
        <v>5.0000000000000001E-3</v>
      </c>
      <c r="F29" s="22">
        <v>0</v>
      </c>
      <c r="G29" s="11" t="s">
        <v>41</v>
      </c>
      <c r="H29" s="11" t="s">
        <v>42</v>
      </c>
      <c r="I29" s="119"/>
      <c r="J29" s="119"/>
      <c r="K29" s="119"/>
      <c r="L29" s="119"/>
      <c r="M29" s="119"/>
      <c r="N29" s="119"/>
      <c r="O29" s="119"/>
      <c r="P29" s="12"/>
      <c r="Q29" s="12"/>
      <c r="R29" s="12"/>
      <c r="S29" s="12"/>
      <c r="T29" s="12"/>
      <c r="U29" s="12"/>
      <c r="V29" s="12"/>
      <c r="W29" s="12"/>
      <c r="X29" s="12"/>
      <c r="Y29" s="12"/>
      <c r="Z29" s="12"/>
      <c r="AA29" s="12"/>
      <c r="AB29" s="12"/>
      <c r="AC29" s="12"/>
      <c r="AD29" s="12"/>
      <c r="AE29" s="12"/>
      <c r="AF29" s="12"/>
      <c r="AG29" s="12"/>
      <c r="AH29" s="12"/>
      <c r="AI29" s="12"/>
    </row>
    <row r="30" spans="1:35" ht="126" customHeight="1">
      <c r="A30" s="23" t="s">
        <v>77</v>
      </c>
      <c r="B30" s="28" t="s">
        <v>78</v>
      </c>
      <c r="C30" s="32" t="s">
        <v>79</v>
      </c>
      <c r="D30" s="33" t="s">
        <v>80</v>
      </c>
      <c r="E30" s="18">
        <v>5.0000000000000001E-3</v>
      </c>
      <c r="F30" s="38"/>
      <c r="G30" s="39"/>
      <c r="H30" s="39"/>
      <c r="I30" s="19">
        <f>MAX(E30:H30)</f>
        <v>5.0000000000000001E-3</v>
      </c>
      <c r="J30" s="40" t="s">
        <v>62</v>
      </c>
      <c r="K30" s="21"/>
      <c r="L30" s="21"/>
      <c r="M30" s="21"/>
      <c r="N30" s="21"/>
      <c r="O30" s="21"/>
      <c r="P30" s="12"/>
      <c r="Q30" s="12"/>
      <c r="R30" s="12"/>
      <c r="S30" s="12"/>
      <c r="T30" s="12"/>
      <c r="U30" s="12"/>
      <c r="V30" s="12"/>
      <c r="W30" s="12"/>
      <c r="X30" s="12"/>
      <c r="Y30" s="12"/>
      <c r="Z30" s="12"/>
      <c r="AA30" s="12"/>
      <c r="AB30" s="12"/>
      <c r="AC30" s="12"/>
      <c r="AD30" s="12"/>
      <c r="AE30" s="12"/>
      <c r="AF30" s="12"/>
      <c r="AG30" s="12"/>
      <c r="AH30" s="12"/>
      <c r="AI30" s="12"/>
    </row>
    <row r="31" spans="1:35" ht="15.75" customHeight="1">
      <c r="A31" s="131" t="s">
        <v>81</v>
      </c>
      <c r="B31" s="132"/>
      <c r="C31" s="132"/>
      <c r="D31" s="132"/>
      <c r="E31" s="132"/>
      <c r="F31" s="132"/>
      <c r="G31" s="132"/>
      <c r="H31" s="132"/>
      <c r="I31" s="132"/>
      <c r="J31" s="132"/>
      <c r="K31" s="132"/>
      <c r="L31" s="132"/>
      <c r="M31" s="132"/>
      <c r="N31" s="132"/>
      <c r="O31" s="133"/>
      <c r="P31" s="9"/>
      <c r="Q31" s="9"/>
      <c r="R31" s="9"/>
      <c r="S31" s="9"/>
      <c r="T31" s="9"/>
      <c r="U31" s="9"/>
      <c r="V31" s="9"/>
      <c r="W31" s="9"/>
      <c r="X31" s="9"/>
      <c r="Y31" s="9"/>
      <c r="Z31" s="9"/>
      <c r="AA31" s="9"/>
      <c r="AB31" s="9"/>
      <c r="AC31" s="9"/>
      <c r="AD31" s="9"/>
      <c r="AE31" s="9"/>
      <c r="AF31" s="9"/>
      <c r="AG31" s="9"/>
      <c r="AH31" s="9"/>
      <c r="AI31" s="9"/>
    </row>
    <row r="32" spans="1:35" ht="48" customHeight="1">
      <c r="A32" s="118" t="s">
        <v>27</v>
      </c>
      <c r="B32" s="118" t="s">
        <v>28</v>
      </c>
      <c r="C32" s="118" t="s">
        <v>29</v>
      </c>
      <c r="D32" s="118" t="s">
        <v>30</v>
      </c>
      <c r="E32" s="11" t="s">
        <v>31</v>
      </c>
      <c r="F32" s="11" t="s">
        <v>32</v>
      </c>
      <c r="G32" s="120" t="s">
        <v>33</v>
      </c>
      <c r="H32" s="121"/>
      <c r="I32" s="118" t="s">
        <v>34</v>
      </c>
      <c r="J32" s="118" t="s">
        <v>35</v>
      </c>
      <c r="K32" s="118" t="s">
        <v>36</v>
      </c>
      <c r="L32" s="118" t="s">
        <v>37</v>
      </c>
      <c r="M32" s="118" t="s">
        <v>38</v>
      </c>
      <c r="N32" s="118" t="s">
        <v>39</v>
      </c>
      <c r="O32" s="118" t="s">
        <v>40</v>
      </c>
      <c r="P32" s="12"/>
      <c r="Q32" s="12"/>
      <c r="R32" s="12"/>
      <c r="S32" s="12"/>
      <c r="T32" s="12"/>
      <c r="U32" s="12"/>
      <c r="V32" s="12"/>
      <c r="W32" s="12"/>
      <c r="X32" s="12"/>
      <c r="Y32" s="12"/>
      <c r="Z32" s="12"/>
      <c r="AA32" s="12"/>
      <c r="AB32" s="12"/>
      <c r="AC32" s="12"/>
      <c r="AD32" s="12"/>
      <c r="AE32" s="12"/>
      <c r="AF32" s="12"/>
      <c r="AG32" s="12"/>
      <c r="AH32" s="12"/>
      <c r="AI32" s="12"/>
    </row>
    <row r="33" spans="1:35" ht="27" customHeight="1">
      <c r="A33" s="129"/>
      <c r="B33" s="119"/>
      <c r="C33" s="119"/>
      <c r="D33" s="119"/>
      <c r="E33" s="13">
        <v>0.02</v>
      </c>
      <c r="F33" s="22">
        <v>0</v>
      </c>
      <c r="G33" s="11" t="s">
        <v>41</v>
      </c>
      <c r="H33" s="11" t="s">
        <v>42</v>
      </c>
      <c r="I33" s="119"/>
      <c r="J33" s="119"/>
      <c r="K33" s="119"/>
      <c r="L33" s="119"/>
      <c r="M33" s="119"/>
      <c r="N33" s="119"/>
      <c r="O33" s="119"/>
      <c r="P33" s="12"/>
      <c r="Q33" s="12"/>
      <c r="R33" s="12"/>
      <c r="S33" s="12"/>
      <c r="T33" s="12"/>
      <c r="U33" s="12"/>
      <c r="V33" s="12"/>
      <c r="W33" s="12"/>
      <c r="X33" s="12"/>
      <c r="Y33" s="12"/>
      <c r="Z33" s="12"/>
      <c r="AA33" s="12"/>
      <c r="AB33" s="12"/>
      <c r="AC33" s="12"/>
      <c r="AD33" s="12"/>
      <c r="AE33" s="12"/>
      <c r="AF33" s="12"/>
      <c r="AG33" s="12"/>
      <c r="AH33" s="12"/>
      <c r="AI33" s="12"/>
    </row>
    <row r="34" spans="1:35" ht="108" customHeight="1">
      <c r="A34" s="23" t="s">
        <v>82</v>
      </c>
      <c r="B34" s="31" t="s">
        <v>83</v>
      </c>
      <c r="C34" s="32" t="s">
        <v>84</v>
      </c>
      <c r="D34" s="33" t="s">
        <v>85</v>
      </c>
      <c r="E34" s="18">
        <v>0.02</v>
      </c>
      <c r="F34" s="38"/>
      <c r="G34" s="39"/>
      <c r="H34" s="39"/>
      <c r="I34" s="19">
        <f>MAX(E34:H34)</f>
        <v>0.02</v>
      </c>
      <c r="J34" s="40" t="s">
        <v>86</v>
      </c>
      <c r="K34" s="21"/>
      <c r="L34" s="21"/>
      <c r="M34" s="21"/>
      <c r="N34" s="21"/>
      <c r="O34" s="21"/>
      <c r="P34" s="12"/>
      <c r="Q34" s="12"/>
      <c r="R34" s="12"/>
      <c r="S34" s="12"/>
      <c r="T34" s="12"/>
      <c r="U34" s="12"/>
      <c r="V34" s="12"/>
      <c r="W34" s="12"/>
      <c r="X34" s="12"/>
      <c r="Y34" s="12"/>
      <c r="Z34" s="12"/>
      <c r="AA34" s="12"/>
      <c r="AB34" s="12"/>
      <c r="AC34" s="12"/>
      <c r="AD34" s="12"/>
      <c r="AE34" s="12"/>
      <c r="AF34" s="12"/>
      <c r="AG34" s="12"/>
      <c r="AH34" s="12"/>
      <c r="AI34" s="12"/>
    </row>
    <row r="35" spans="1:35" ht="27" customHeight="1">
      <c r="A35" s="118" t="s">
        <v>27</v>
      </c>
      <c r="B35" s="118" t="s">
        <v>28</v>
      </c>
      <c r="C35" s="118" t="s">
        <v>29</v>
      </c>
      <c r="D35" s="118" t="s">
        <v>30</v>
      </c>
      <c r="E35" s="11" t="s">
        <v>31</v>
      </c>
      <c r="F35" s="11" t="s">
        <v>32</v>
      </c>
      <c r="G35" s="120" t="s">
        <v>33</v>
      </c>
      <c r="H35" s="121"/>
      <c r="I35" s="118" t="s">
        <v>34</v>
      </c>
      <c r="J35" s="118" t="s">
        <v>35</v>
      </c>
      <c r="K35" s="118" t="s">
        <v>36</v>
      </c>
      <c r="L35" s="118" t="s">
        <v>37</v>
      </c>
      <c r="M35" s="118" t="s">
        <v>38</v>
      </c>
      <c r="N35" s="118" t="s">
        <v>39</v>
      </c>
      <c r="O35" s="118" t="s">
        <v>40</v>
      </c>
      <c r="P35" s="12"/>
      <c r="Q35" s="12"/>
      <c r="R35" s="12"/>
      <c r="S35" s="12"/>
      <c r="T35" s="12"/>
      <c r="U35" s="12"/>
      <c r="V35" s="12"/>
      <c r="W35" s="12"/>
      <c r="X35" s="12"/>
      <c r="Y35" s="12"/>
      <c r="Z35" s="12"/>
      <c r="AA35" s="12"/>
      <c r="AB35" s="12"/>
      <c r="AC35" s="12"/>
      <c r="AD35" s="12"/>
      <c r="AE35" s="12"/>
      <c r="AF35" s="12"/>
      <c r="AG35" s="12"/>
      <c r="AH35" s="12"/>
      <c r="AI35" s="12"/>
    </row>
    <row r="36" spans="1:35" ht="27" customHeight="1">
      <c r="A36" s="129"/>
      <c r="B36" s="119"/>
      <c r="C36" s="119"/>
      <c r="D36" s="119"/>
      <c r="E36" s="13">
        <v>0.02</v>
      </c>
      <c r="F36" s="22">
        <v>0</v>
      </c>
      <c r="G36" s="11" t="s">
        <v>41</v>
      </c>
      <c r="H36" s="11" t="s">
        <v>42</v>
      </c>
      <c r="I36" s="119"/>
      <c r="J36" s="119"/>
      <c r="K36" s="119"/>
      <c r="L36" s="119"/>
      <c r="M36" s="119"/>
      <c r="N36" s="119"/>
      <c r="O36" s="119"/>
      <c r="P36" s="12"/>
      <c r="Q36" s="12"/>
      <c r="R36" s="12"/>
      <c r="S36" s="12"/>
      <c r="T36" s="12"/>
      <c r="U36" s="12"/>
      <c r="V36" s="12"/>
      <c r="W36" s="12"/>
      <c r="X36" s="12"/>
      <c r="Y36" s="12"/>
      <c r="Z36" s="12"/>
      <c r="AA36" s="12"/>
      <c r="AB36" s="12"/>
      <c r="AC36" s="12"/>
      <c r="AD36" s="12"/>
      <c r="AE36" s="12"/>
      <c r="AF36" s="12"/>
      <c r="AG36" s="12"/>
      <c r="AH36" s="12"/>
      <c r="AI36" s="12"/>
    </row>
    <row r="37" spans="1:35" ht="162" customHeight="1">
      <c r="A37" s="35" t="s">
        <v>87</v>
      </c>
      <c r="B37" s="31" t="s">
        <v>88</v>
      </c>
      <c r="C37" s="37" t="s">
        <v>89</v>
      </c>
      <c r="D37" s="33" t="s">
        <v>90</v>
      </c>
      <c r="E37" s="19">
        <v>0.02</v>
      </c>
      <c r="F37" s="38"/>
      <c r="G37" s="39"/>
      <c r="H37" s="39"/>
      <c r="I37" s="19">
        <f>MAX(E37:G37)</f>
        <v>0.02</v>
      </c>
      <c r="J37" s="40" t="s">
        <v>91</v>
      </c>
      <c r="K37" s="21"/>
      <c r="L37" s="21"/>
      <c r="M37" s="21"/>
      <c r="N37" s="21"/>
      <c r="O37" s="21"/>
      <c r="P37" s="12"/>
      <c r="Q37" s="12"/>
      <c r="R37" s="12"/>
      <c r="S37" s="12"/>
      <c r="T37" s="12"/>
      <c r="U37" s="12"/>
      <c r="V37" s="12"/>
      <c r="W37" s="12"/>
      <c r="X37" s="12"/>
      <c r="Y37" s="12"/>
      <c r="Z37" s="12"/>
      <c r="AA37" s="12"/>
      <c r="AB37" s="12"/>
      <c r="AC37" s="12"/>
      <c r="AD37" s="12"/>
      <c r="AE37" s="12"/>
      <c r="AF37" s="12"/>
      <c r="AG37" s="12"/>
      <c r="AH37" s="12"/>
      <c r="AI37" s="12"/>
    </row>
    <row r="38" spans="1:35" ht="27" customHeight="1">
      <c r="A38" s="118" t="s">
        <v>27</v>
      </c>
      <c r="B38" s="118" t="s">
        <v>28</v>
      </c>
      <c r="C38" s="118" t="s">
        <v>29</v>
      </c>
      <c r="D38" s="118" t="s">
        <v>30</v>
      </c>
      <c r="E38" s="11" t="s">
        <v>31</v>
      </c>
      <c r="F38" s="11" t="s">
        <v>32</v>
      </c>
      <c r="G38" s="120" t="s">
        <v>33</v>
      </c>
      <c r="H38" s="121"/>
      <c r="I38" s="118" t="s">
        <v>34</v>
      </c>
      <c r="J38" s="118" t="s">
        <v>35</v>
      </c>
      <c r="K38" s="118" t="s">
        <v>36</v>
      </c>
      <c r="L38" s="118" t="s">
        <v>37</v>
      </c>
      <c r="M38" s="118" t="s">
        <v>38</v>
      </c>
      <c r="N38" s="118" t="s">
        <v>39</v>
      </c>
      <c r="O38" s="118" t="s">
        <v>40</v>
      </c>
      <c r="P38" s="12"/>
      <c r="Q38" s="12"/>
      <c r="R38" s="12"/>
      <c r="S38" s="12"/>
      <c r="T38" s="12"/>
      <c r="U38" s="12"/>
      <c r="V38" s="12"/>
      <c r="W38" s="12"/>
      <c r="X38" s="12"/>
      <c r="Y38" s="12"/>
      <c r="Z38" s="12"/>
      <c r="AA38" s="12"/>
      <c r="AB38" s="12"/>
      <c r="AC38" s="12"/>
      <c r="AD38" s="12"/>
      <c r="AE38" s="12"/>
      <c r="AF38" s="12"/>
      <c r="AG38" s="12"/>
      <c r="AH38" s="12"/>
      <c r="AI38" s="12"/>
    </row>
    <row r="39" spans="1:35" ht="27" customHeight="1">
      <c r="A39" s="129"/>
      <c r="B39" s="119"/>
      <c r="C39" s="119"/>
      <c r="D39" s="119"/>
      <c r="E39" s="13">
        <v>0.02</v>
      </c>
      <c r="F39" s="22">
        <v>0</v>
      </c>
      <c r="G39" s="11" t="s">
        <v>41</v>
      </c>
      <c r="H39" s="11" t="s">
        <v>42</v>
      </c>
      <c r="I39" s="119"/>
      <c r="J39" s="119"/>
      <c r="K39" s="119"/>
      <c r="L39" s="119"/>
      <c r="M39" s="119"/>
      <c r="N39" s="119"/>
      <c r="O39" s="119"/>
      <c r="P39" s="12"/>
      <c r="Q39" s="12"/>
      <c r="R39" s="12"/>
      <c r="S39" s="12"/>
      <c r="T39" s="12"/>
      <c r="U39" s="12"/>
      <c r="V39" s="12"/>
      <c r="W39" s="12"/>
      <c r="X39" s="12"/>
      <c r="Y39" s="12"/>
      <c r="Z39" s="12"/>
      <c r="AA39" s="12"/>
      <c r="AB39" s="12"/>
      <c r="AC39" s="12"/>
      <c r="AD39" s="12"/>
      <c r="AE39" s="12"/>
      <c r="AF39" s="12"/>
      <c r="AG39" s="12"/>
      <c r="AH39" s="12"/>
      <c r="AI39" s="12"/>
    </row>
    <row r="40" spans="1:35" ht="77.25" customHeight="1">
      <c r="A40" s="23" t="s">
        <v>92</v>
      </c>
      <c r="B40" s="24" t="s">
        <v>93</v>
      </c>
      <c r="C40" s="32" t="s">
        <v>94</v>
      </c>
      <c r="D40" s="25" t="s">
        <v>95</v>
      </c>
      <c r="E40" s="19">
        <v>0.02</v>
      </c>
      <c r="F40" s="41"/>
      <c r="G40" s="42"/>
      <c r="H40" s="42"/>
      <c r="I40" s="19">
        <f>MAX(E40:G40)</f>
        <v>0.02</v>
      </c>
      <c r="J40" s="29" t="s">
        <v>62</v>
      </c>
      <c r="K40" s="21"/>
      <c r="L40" s="21"/>
      <c r="M40" s="21"/>
      <c r="N40" s="21"/>
      <c r="O40" s="21"/>
      <c r="P40" s="12"/>
      <c r="Q40" s="12"/>
      <c r="R40" s="12"/>
      <c r="S40" s="12"/>
      <c r="T40" s="12"/>
      <c r="U40" s="12"/>
      <c r="V40" s="12"/>
      <c r="W40" s="12"/>
      <c r="X40" s="12"/>
      <c r="Y40" s="12"/>
      <c r="Z40" s="12"/>
      <c r="AA40" s="12"/>
      <c r="AB40" s="12"/>
      <c r="AC40" s="12"/>
      <c r="AD40" s="12"/>
      <c r="AE40" s="12"/>
      <c r="AF40" s="12"/>
      <c r="AG40" s="12"/>
      <c r="AH40" s="12"/>
      <c r="AI40" s="12"/>
    </row>
    <row r="41" spans="1:35" ht="15.75" customHeight="1">
      <c r="A41" s="134" t="s">
        <v>96</v>
      </c>
      <c r="B41" s="132"/>
      <c r="C41" s="132"/>
      <c r="D41" s="132"/>
      <c r="E41" s="132"/>
      <c r="F41" s="132"/>
      <c r="G41" s="132"/>
      <c r="H41" s="132"/>
      <c r="I41" s="132"/>
      <c r="J41" s="132"/>
      <c r="K41" s="132"/>
      <c r="L41" s="132"/>
      <c r="M41" s="132"/>
      <c r="N41" s="132"/>
      <c r="O41" s="133"/>
      <c r="P41" s="43"/>
      <c r="Q41" s="43"/>
      <c r="R41" s="135"/>
      <c r="S41" s="136"/>
      <c r="T41" s="136"/>
      <c r="U41" s="136"/>
      <c r="V41" s="136"/>
      <c r="W41" s="136"/>
      <c r="X41" s="136"/>
      <c r="Y41" s="136"/>
      <c r="Z41" s="137"/>
      <c r="AA41" s="135"/>
      <c r="AB41" s="136"/>
      <c r="AC41" s="136"/>
      <c r="AD41" s="136"/>
      <c r="AE41" s="136"/>
      <c r="AF41" s="136"/>
      <c r="AG41" s="136"/>
      <c r="AH41" s="136"/>
      <c r="AI41" s="137"/>
    </row>
    <row r="42" spans="1:35" ht="15.75" customHeight="1">
      <c r="A42" s="138" t="s">
        <v>97</v>
      </c>
      <c r="B42" s="136"/>
      <c r="C42" s="136"/>
      <c r="D42" s="136"/>
      <c r="E42" s="136"/>
      <c r="F42" s="136"/>
      <c r="G42" s="136"/>
      <c r="H42" s="136"/>
      <c r="I42" s="136"/>
      <c r="J42" s="136"/>
      <c r="K42" s="136"/>
      <c r="L42" s="136"/>
      <c r="M42" s="136"/>
      <c r="N42" s="136"/>
      <c r="O42" s="137"/>
      <c r="P42" s="43"/>
      <c r="Q42" s="43"/>
      <c r="R42" s="135"/>
      <c r="S42" s="136"/>
      <c r="T42" s="136"/>
      <c r="U42" s="136"/>
      <c r="V42" s="136"/>
      <c r="W42" s="136"/>
      <c r="X42" s="136"/>
      <c r="Y42" s="136"/>
      <c r="Z42" s="137"/>
      <c r="AA42" s="135"/>
      <c r="AB42" s="136"/>
      <c r="AC42" s="136"/>
      <c r="AD42" s="136"/>
      <c r="AE42" s="136"/>
      <c r="AF42" s="136"/>
      <c r="AG42" s="136"/>
      <c r="AH42" s="136"/>
      <c r="AI42" s="137"/>
    </row>
    <row r="43" spans="1:35" ht="27" customHeight="1">
      <c r="A43" s="118" t="s">
        <v>27</v>
      </c>
      <c r="B43" s="118" t="s">
        <v>28</v>
      </c>
      <c r="C43" s="118" t="s">
        <v>29</v>
      </c>
      <c r="D43" s="118" t="s">
        <v>30</v>
      </c>
      <c r="E43" s="11" t="s">
        <v>31</v>
      </c>
      <c r="F43" s="11" t="s">
        <v>32</v>
      </c>
      <c r="G43" s="120" t="s">
        <v>33</v>
      </c>
      <c r="H43" s="121"/>
      <c r="I43" s="118" t="s">
        <v>34</v>
      </c>
      <c r="J43" s="118" t="s">
        <v>35</v>
      </c>
      <c r="K43" s="118" t="s">
        <v>36</v>
      </c>
      <c r="L43" s="118" t="s">
        <v>37</v>
      </c>
      <c r="M43" s="118" t="s">
        <v>38</v>
      </c>
      <c r="N43" s="118" t="s">
        <v>39</v>
      </c>
      <c r="O43" s="118" t="s">
        <v>40</v>
      </c>
      <c r="P43" s="12"/>
      <c r="Q43" s="12"/>
      <c r="R43" s="12"/>
      <c r="S43" s="12"/>
      <c r="T43" s="12"/>
      <c r="U43" s="12"/>
      <c r="V43" s="12"/>
      <c r="W43" s="12"/>
      <c r="X43" s="12"/>
      <c r="Y43" s="12"/>
      <c r="Z43" s="12"/>
      <c r="AA43" s="12"/>
      <c r="AB43" s="12"/>
      <c r="AC43" s="12"/>
      <c r="AD43" s="12"/>
      <c r="AE43" s="12"/>
      <c r="AF43" s="12"/>
      <c r="AG43" s="12"/>
      <c r="AH43" s="12"/>
      <c r="AI43" s="12"/>
    </row>
    <row r="44" spans="1:35" ht="27" customHeight="1">
      <c r="A44" s="129"/>
      <c r="B44" s="119"/>
      <c r="C44" s="119"/>
      <c r="D44" s="119"/>
      <c r="E44" s="13">
        <v>0.01</v>
      </c>
      <c r="F44" s="22">
        <v>0</v>
      </c>
      <c r="G44" s="11" t="s">
        <v>41</v>
      </c>
      <c r="H44" s="11" t="s">
        <v>42</v>
      </c>
      <c r="I44" s="119"/>
      <c r="J44" s="119"/>
      <c r="K44" s="119"/>
      <c r="L44" s="119"/>
      <c r="M44" s="119"/>
      <c r="N44" s="119"/>
      <c r="O44" s="119"/>
      <c r="P44" s="12"/>
      <c r="Q44" s="12"/>
      <c r="R44" s="12"/>
      <c r="S44" s="12"/>
      <c r="T44" s="12"/>
      <c r="U44" s="12"/>
      <c r="V44" s="12"/>
      <c r="W44" s="12"/>
      <c r="X44" s="12"/>
      <c r="Y44" s="12"/>
      <c r="Z44" s="12"/>
      <c r="AA44" s="12"/>
      <c r="AB44" s="12"/>
      <c r="AC44" s="12"/>
      <c r="AD44" s="12"/>
      <c r="AE44" s="12"/>
      <c r="AF44" s="12"/>
      <c r="AG44" s="12"/>
      <c r="AH44" s="12"/>
      <c r="AI44" s="12"/>
    </row>
    <row r="45" spans="1:35" ht="297" customHeight="1">
      <c r="A45" s="23" t="s">
        <v>98</v>
      </c>
      <c r="B45" s="24" t="s">
        <v>99</v>
      </c>
      <c r="C45" s="28" t="s">
        <v>100</v>
      </c>
      <c r="D45" s="33" t="s">
        <v>101</v>
      </c>
      <c r="E45" s="19">
        <v>0.01</v>
      </c>
      <c r="F45" s="41"/>
      <c r="G45" s="42"/>
      <c r="H45" s="42"/>
      <c r="I45" s="19">
        <f>MAX(E45:G45)</f>
        <v>0.01</v>
      </c>
      <c r="J45" s="44" t="s">
        <v>102</v>
      </c>
      <c r="K45" s="21"/>
      <c r="L45" s="21"/>
      <c r="M45" s="21"/>
      <c r="N45" s="21"/>
      <c r="O45" s="21"/>
      <c r="P45" s="12"/>
      <c r="Q45" s="12"/>
      <c r="R45" s="12"/>
      <c r="S45" s="12"/>
      <c r="T45" s="12"/>
      <c r="U45" s="12"/>
      <c r="V45" s="12"/>
      <c r="W45" s="12"/>
      <c r="X45" s="12"/>
      <c r="Y45" s="12"/>
      <c r="Z45" s="12"/>
      <c r="AA45" s="12"/>
      <c r="AB45" s="12"/>
      <c r="AC45" s="12"/>
      <c r="AD45" s="12"/>
      <c r="AE45" s="12"/>
      <c r="AF45" s="12"/>
      <c r="AG45" s="12"/>
      <c r="AH45" s="12"/>
      <c r="AI45" s="12"/>
    </row>
    <row r="46" spans="1:35" ht="15.75" customHeight="1">
      <c r="A46" s="131" t="s">
        <v>103</v>
      </c>
      <c r="B46" s="132"/>
      <c r="C46" s="132"/>
      <c r="D46" s="132"/>
      <c r="E46" s="132"/>
      <c r="F46" s="132"/>
      <c r="G46" s="132"/>
      <c r="H46" s="132"/>
      <c r="I46" s="132"/>
      <c r="J46" s="132"/>
      <c r="K46" s="132"/>
      <c r="L46" s="132"/>
      <c r="M46" s="132"/>
      <c r="N46" s="132"/>
      <c r="O46" s="133"/>
      <c r="P46" s="12"/>
      <c r="Q46" s="12"/>
      <c r="R46" s="12"/>
      <c r="S46" s="12"/>
      <c r="T46" s="12"/>
      <c r="U46" s="12"/>
      <c r="V46" s="12"/>
      <c r="W46" s="12"/>
      <c r="X46" s="12"/>
      <c r="Y46" s="12"/>
      <c r="Z46" s="12"/>
      <c r="AA46" s="12"/>
      <c r="AB46" s="12"/>
      <c r="AC46" s="12"/>
      <c r="AD46" s="12"/>
      <c r="AE46" s="12"/>
      <c r="AF46" s="12"/>
      <c r="AG46" s="12"/>
      <c r="AH46" s="12"/>
      <c r="AI46" s="12"/>
    </row>
    <row r="47" spans="1:35" ht="27" customHeight="1">
      <c r="A47" s="130" t="s">
        <v>27</v>
      </c>
      <c r="B47" s="130" t="s">
        <v>28</v>
      </c>
      <c r="C47" s="130" t="s">
        <v>29</v>
      </c>
      <c r="D47" s="130" t="s">
        <v>30</v>
      </c>
      <c r="E47" s="11" t="s">
        <v>31</v>
      </c>
      <c r="F47" s="11" t="s">
        <v>32</v>
      </c>
      <c r="G47" s="120" t="s">
        <v>33</v>
      </c>
      <c r="H47" s="121"/>
      <c r="I47" s="118" t="s">
        <v>34</v>
      </c>
      <c r="J47" s="118" t="s">
        <v>35</v>
      </c>
      <c r="K47" s="118" t="s">
        <v>36</v>
      </c>
      <c r="L47" s="118" t="s">
        <v>37</v>
      </c>
      <c r="M47" s="118" t="s">
        <v>38</v>
      </c>
      <c r="N47" s="118" t="s">
        <v>39</v>
      </c>
      <c r="O47" s="118" t="s">
        <v>40</v>
      </c>
      <c r="P47" s="12"/>
      <c r="Q47" s="12"/>
      <c r="R47" s="12"/>
      <c r="S47" s="12"/>
      <c r="T47" s="12"/>
      <c r="U47" s="12"/>
      <c r="V47" s="12"/>
      <c r="W47" s="12"/>
      <c r="X47" s="12"/>
      <c r="Y47" s="12"/>
      <c r="Z47" s="12"/>
      <c r="AA47" s="12"/>
      <c r="AB47" s="12"/>
      <c r="AC47" s="12"/>
      <c r="AD47" s="12"/>
      <c r="AE47" s="12"/>
      <c r="AF47" s="12"/>
      <c r="AG47" s="12"/>
      <c r="AH47" s="12"/>
      <c r="AI47" s="12"/>
    </row>
    <row r="48" spans="1:35" ht="27" customHeight="1">
      <c r="A48" s="129"/>
      <c r="B48" s="119"/>
      <c r="C48" s="119"/>
      <c r="D48" s="119"/>
      <c r="E48" s="13">
        <v>0.01</v>
      </c>
      <c r="F48" s="22">
        <v>0</v>
      </c>
      <c r="G48" s="11" t="s">
        <v>41</v>
      </c>
      <c r="H48" s="11" t="s">
        <v>42</v>
      </c>
      <c r="I48" s="119"/>
      <c r="J48" s="119"/>
      <c r="K48" s="119"/>
      <c r="L48" s="119"/>
      <c r="M48" s="119"/>
      <c r="N48" s="119"/>
      <c r="O48" s="119"/>
      <c r="P48" s="12"/>
      <c r="Q48" s="12"/>
      <c r="R48" s="12"/>
      <c r="S48" s="12"/>
      <c r="T48" s="12"/>
      <c r="U48" s="12"/>
      <c r="V48" s="12"/>
      <c r="W48" s="12"/>
      <c r="X48" s="12"/>
      <c r="Y48" s="12"/>
      <c r="Z48" s="12"/>
      <c r="AA48" s="12"/>
      <c r="AB48" s="12"/>
      <c r="AC48" s="12"/>
      <c r="AD48" s="12"/>
      <c r="AE48" s="12"/>
      <c r="AF48" s="12"/>
      <c r="AG48" s="12"/>
      <c r="AH48" s="12"/>
      <c r="AI48" s="12"/>
    </row>
    <row r="49" spans="1:35" ht="173.25" customHeight="1">
      <c r="A49" s="23" t="s">
        <v>104</v>
      </c>
      <c r="B49" s="24" t="s">
        <v>105</v>
      </c>
      <c r="C49" s="32" t="s">
        <v>106</v>
      </c>
      <c r="D49" s="33" t="s">
        <v>107</v>
      </c>
      <c r="E49" s="19">
        <v>0.01</v>
      </c>
      <c r="F49" s="41"/>
      <c r="G49" s="42"/>
      <c r="H49" s="42"/>
      <c r="I49" s="19">
        <f>MAX(E49:G49)</f>
        <v>0.01</v>
      </c>
      <c r="J49" s="44" t="s">
        <v>108</v>
      </c>
      <c r="K49" s="21"/>
      <c r="L49" s="21"/>
      <c r="M49" s="21"/>
      <c r="N49" s="21"/>
      <c r="O49" s="21"/>
      <c r="P49" s="12"/>
      <c r="Q49" s="12"/>
      <c r="R49" s="12"/>
      <c r="S49" s="12"/>
      <c r="T49" s="12"/>
      <c r="U49" s="12"/>
      <c r="V49" s="12"/>
      <c r="W49" s="12"/>
      <c r="X49" s="12"/>
      <c r="Y49" s="12"/>
      <c r="Z49" s="12"/>
      <c r="AA49" s="12"/>
      <c r="AB49" s="12"/>
      <c r="AC49" s="12"/>
      <c r="AD49" s="12"/>
      <c r="AE49" s="12"/>
      <c r="AF49" s="12"/>
      <c r="AG49" s="12"/>
      <c r="AH49" s="12"/>
      <c r="AI49" s="12"/>
    </row>
    <row r="50" spans="1:35" ht="15.75" customHeight="1">
      <c r="A50" s="139" t="s">
        <v>109</v>
      </c>
      <c r="B50" s="122"/>
      <c r="C50" s="122"/>
      <c r="D50" s="122"/>
      <c r="E50" s="122"/>
      <c r="F50" s="122"/>
      <c r="G50" s="122"/>
      <c r="H50" s="122"/>
      <c r="I50" s="122"/>
      <c r="J50" s="122"/>
      <c r="K50" s="122"/>
      <c r="L50" s="122"/>
      <c r="M50" s="122"/>
      <c r="N50" s="122"/>
      <c r="O50" s="140"/>
      <c r="P50" s="12"/>
      <c r="Q50" s="12"/>
      <c r="R50" s="12"/>
      <c r="S50" s="12"/>
      <c r="T50" s="12"/>
      <c r="U50" s="12"/>
      <c r="V50" s="12"/>
      <c r="W50" s="12"/>
      <c r="X50" s="12"/>
      <c r="Y50" s="12"/>
      <c r="Z50" s="12"/>
      <c r="AA50" s="12"/>
      <c r="AB50" s="12"/>
      <c r="AC50" s="12"/>
      <c r="AD50" s="12"/>
      <c r="AE50" s="12"/>
      <c r="AF50" s="12"/>
      <c r="AG50" s="12"/>
      <c r="AH50" s="12"/>
      <c r="AI50" s="12"/>
    </row>
    <row r="51" spans="1:35" ht="27" customHeight="1">
      <c r="A51" s="118" t="s">
        <v>27</v>
      </c>
      <c r="B51" s="118" t="s">
        <v>28</v>
      </c>
      <c r="C51" s="118" t="s">
        <v>29</v>
      </c>
      <c r="D51" s="118" t="s">
        <v>30</v>
      </c>
      <c r="E51" s="11" t="s">
        <v>31</v>
      </c>
      <c r="F51" s="11" t="s">
        <v>32</v>
      </c>
      <c r="G51" s="120" t="s">
        <v>33</v>
      </c>
      <c r="H51" s="121"/>
      <c r="I51" s="118" t="s">
        <v>34</v>
      </c>
      <c r="J51" s="118" t="s">
        <v>35</v>
      </c>
      <c r="K51" s="118" t="s">
        <v>36</v>
      </c>
      <c r="L51" s="118" t="s">
        <v>37</v>
      </c>
      <c r="M51" s="118" t="s">
        <v>38</v>
      </c>
      <c r="N51" s="118" t="s">
        <v>39</v>
      </c>
      <c r="O51" s="118" t="s">
        <v>40</v>
      </c>
      <c r="P51" s="12"/>
      <c r="Q51" s="12"/>
      <c r="R51" s="12"/>
      <c r="S51" s="12"/>
      <c r="T51" s="12"/>
      <c r="U51" s="12"/>
      <c r="V51" s="12"/>
      <c r="W51" s="12"/>
      <c r="X51" s="12"/>
      <c r="Y51" s="12"/>
      <c r="Z51" s="12"/>
      <c r="AA51" s="12"/>
      <c r="AB51" s="12"/>
      <c r="AC51" s="12"/>
      <c r="AD51" s="12"/>
      <c r="AE51" s="12"/>
      <c r="AF51" s="12"/>
      <c r="AG51" s="12"/>
      <c r="AH51" s="12"/>
      <c r="AI51" s="12"/>
    </row>
    <row r="52" spans="1:35" ht="27" customHeight="1">
      <c r="A52" s="129"/>
      <c r="B52" s="119"/>
      <c r="C52" s="119"/>
      <c r="D52" s="119"/>
      <c r="E52" s="13">
        <v>0.01</v>
      </c>
      <c r="F52" s="22">
        <v>0</v>
      </c>
      <c r="G52" s="11" t="s">
        <v>41</v>
      </c>
      <c r="H52" s="11" t="s">
        <v>42</v>
      </c>
      <c r="I52" s="119"/>
      <c r="J52" s="119"/>
      <c r="K52" s="119"/>
      <c r="L52" s="119"/>
      <c r="M52" s="119"/>
      <c r="N52" s="119"/>
      <c r="O52" s="119"/>
      <c r="P52" s="12"/>
      <c r="Q52" s="12"/>
      <c r="R52" s="12"/>
      <c r="S52" s="12"/>
      <c r="T52" s="12"/>
      <c r="U52" s="12"/>
      <c r="V52" s="12"/>
      <c r="W52" s="12"/>
      <c r="X52" s="12"/>
      <c r="Y52" s="12"/>
      <c r="Z52" s="12"/>
      <c r="AA52" s="12"/>
      <c r="AB52" s="12"/>
      <c r="AC52" s="12"/>
      <c r="AD52" s="12"/>
      <c r="AE52" s="12"/>
      <c r="AF52" s="12"/>
      <c r="AG52" s="12"/>
      <c r="AH52" s="12"/>
      <c r="AI52" s="12"/>
    </row>
    <row r="53" spans="1:35" ht="207.75" customHeight="1">
      <c r="A53" s="23" t="s">
        <v>110</v>
      </c>
      <c r="B53" s="45" t="s">
        <v>111</v>
      </c>
      <c r="C53" s="46" t="s">
        <v>112</v>
      </c>
      <c r="D53" s="33" t="s">
        <v>113</v>
      </c>
      <c r="E53" s="19">
        <v>0.01</v>
      </c>
      <c r="F53" s="41"/>
      <c r="G53" s="42"/>
      <c r="H53" s="42"/>
      <c r="I53" s="19">
        <f>MAX(E53:G53)</f>
        <v>0.01</v>
      </c>
      <c r="J53" s="44" t="s">
        <v>114</v>
      </c>
      <c r="K53" s="21"/>
      <c r="L53" s="21"/>
      <c r="M53" s="21"/>
      <c r="N53" s="21"/>
      <c r="O53" s="21"/>
      <c r="P53" s="12"/>
      <c r="Q53" s="12"/>
      <c r="R53" s="12"/>
      <c r="S53" s="12"/>
      <c r="T53" s="12"/>
      <c r="U53" s="12"/>
      <c r="V53" s="12"/>
      <c r="W53" s="12"/>
      <c r="X53" s="12"/>
      <c r="Y53" s="12"/>
      <c r="Z53" s="12"/>
      <c r="AA53" s="12"/>
      <c r="AB53" s="12"/>
      <c r="AC53" s="12"/>
      <c r="AD53" s="12"/>
      <c r="AE53" s="12"/>
      <c r="AF53" s="12"/>
      <c r="AG53" s="12"/>
      <c r="AH53" s="12"/>
      <c r="AI53" s="12"/>
    </row>
    <row r="54" spans="1:35" ht="15.75" customHeight="1">
      <c r="A54" s="139" t="s">
        <v>115</v>
      </c>
      <c r="B54" s="122"/>
      <c r="C54" s="122"/>
      <c r="D54" s="122"/>
      <c r="E54" s="122"/>
      <c r="F54" s="122"/>
      <c r="G54" s="122"/>
      <c r="H54" s="122"/>
      <c r="I54" s="122"/>
      <c r="J54" s="122"/>
      <c r="K54" s="122"/>
      <c r="L54" s="122"/>
      <c r="M54" s="122"/>
      <c r="N54" s="122"/>
      <c r="O54" s="140"/>
      <c r="P54" s="12"/>
      <c r="Q54" s="12"/>
      <c r="R54" s="12"/>
      <c r="S54" s="12"/>
      <c r="T54" s="12"/>
      <c r="U54" s="12"/>
      <c r="V54" s="12"/>
      <c r="W54" s="12"/>
      <c r="X54" s="12"/>
      <c r="Y54" s="12"/>
      <c r="Z54" s="12"/>
      <c r="AA54" s="12"/>
      <c r="AB54" s="12"/>
      <c r="AC54" s="12"/>
      <c r="AD54" s="12"/>
      <c r="AE54" s="12"/>
      <c r="AF54" s="12"/>
      <c r="AG54" s="12"/>
      <c r="AH54" s="12"/>
      <c r="AI54" s="12"/>
    </row>
    <row r="55" spans="1:35" ht="27" customHeight="1">
      <c r="A55" s="118" t="s">
        <v>27</v>
      </c>
      <c r="B55" s="118" t="s">
        <v>28</v>
      </c>
      <c r="C55" s="118" t="s">
        <v>29</v>
      </c>
      <c r="D55" s="118" t="s">
        <v>30</v>
      </c>
      <c r="E55" s="11" t="s">
        <v>31</v>
      </c>
      <c r="F55" s="11" t="s">
        <v>32</v>
      </c>
      <c r="G55" s="120" t="s">
        <v>33</v>
      </c>
      <c r="H55" s="121"/>
      <c r="I55" s="118" t="s">
        <v>34</v>
      </c>
      <c r="J55" s="118" t="s">
        <v>35</v>
      </c>
      <c r="K55" s="118" t="s">
        <v>36</v>
      </c>
      <c r="L55" s="118" t="s">
        <v>37</v>
      </c>
      <c r="M55" s="118" t="s">
        <v>38</v>
      </c>
      <c r="N55" s="118" t="s">
        <v>39</v>
      </c>
      <c r="O55" s="118" t="s">
        <v>40</v>
      </c>
      <c r="P55" s="12"/>
      <c r="Q55" s="12"/>
      <c r="R55" s="12"/>
      <c r="S55" s="12"/>
      <c r="T55" s="12"/>
      <c r="U55" s="12"/>
      <c r="V55" s="12"/>
      <c r="W55" s="12"/>
      <c r="X55" s="12"/>
      <c r="Y55" s="12"/>
      <c r="Z55" s="12"/>
      <c r="AA55" s="12"/>
      <c r="AB55" s="12"/>
      <c r="AC55" s="12"/>
      <c r="AD55" s="12"/>
      <c r="AE55" s="12"/>
      <c r="AF55" s="12"/>
      <c r="AG55" s="12"/>
      <c r="AH55" s="12"/>
      <c r="AI55" s="12"/>
    </row>
    <row r="56" spans="1:35" ht="27" customHeight="1">
      <c r="A56" s="129"/>
      <c r="B56" s="119"/>
      <c r="C56" s="119"/>
      <c r="D56" s="119"/>
      <c r="E56" s="13">
        <v>0.02</v>
      </c>
      <c r="F56" s="22">
        <v>0</v>
      </c>
      <c r="G56" s="11" t="s">
        <v>41</v>
      </c>
      <c r="H56" s="11" t="s">
        <v>42</v>
      </c>
      <c r="I56" s="119"/>
      <c r="J56" s="119"/>
      <c r="K56" s="119"/>
      <c r="L56" s="119"/>
      <c r="M56" s="119"/>
      <c r="N56" s="119"/>
      <c r="O56" s="119"/>
      <c r="P56" s="12"/>
      <c r="Q56" s="12"/>
      <c r="R56" s="12"/>
      <c r="S56" s="12"/>
      <c r="T56" s="12"/>
      <c r="U56" s="12"/>
      <c r="V56" s="12"/>
      <c r="W56" s="12"/>
      <c r="X56" s="12"/>
      <c r="Y56" s="12"/>
      <c r="Z56" s="12"/>
      <c r="AA56" s="12"/>
      <c r="AB56" s="12"/>
      <c r="AC56" s="12"/>
      <c r="AD56" s="12"/>
      <c r="AE56" s="12"/>
      <c r="AF56" s="12"/>
      <c r="AG56" s="12"/>
      <c r="AH56" s="12"/>
      <c r="AI56" s="12"/>
    </row>
    <row r="57" spans="1:35" ht="121.5" customHeight="1">
      <c r="A57" s="35" t="s">
        <v>116</v>
      </c>
      <c r="B57" s="24" t="s">
        <v>117</v>
      </c>
      <c r="C57" s="46" t="s">
        <v>118</v>
      </c>
      <c r="D57" s="47" t="s">
        <v>119</v>
      </c>
      <c r="E57" s="19">
        <v>0.02</v>
      </c>
      <c r="F57" s="41"/>
      <c r="G57" s="42"/>
      <c r="H57" s="42"/>
      <c r="I57" s="19">
        <f>MAX(E57:G57)</f>
        <v>0.02</v>
      </c>
      <c r="J57" s="44" t="s">
        <v>120</v>
      </c>
      <c r="K57" s="21"/>
      <c r="L57" s="21"/>
      <c r="M57" s="21"/>
      <c r="N57" s="21"/>
      <c r="O57" s="21"/>
      <c r="P57" s="12"/>
      <c r="Q57" s="12"/>
      <c r="R57" s="12"/>
      <c r="S57" s="12"/>
      <c r="T57" s="12"/>
      <c r="U57" s="12"/>
      <c r="V57" s="12"/>
      <c r="W57" s="12"/>
      <c r="X57" s="12"/>
      <c r="Y57" s="12"/>
      <c r="Z57" s="12"/>
      <c r="AA57" s="12"/>
      <c r="AB57" s="12"/>
      <c r="AC57" s="12"/>
      <c r="AD57" s="12"/>
      <c r="AE57" s="12"/>
      <c r="AF57" s="12"/>
      <c r="AG57" s="12"/>
      <c r="AH57" s="12"/>
      <c r="AI57" s="12"/>
    </row>
    <row r="58" spans="1:35" ht="15.75" customHeight="1">
      <c r="A58" s="139" t="s">
        <v>121</v>
      </c>
      <c r="B58" s="122"/>
      <c r="C58" s="122"/>
      <c r="D58" s="122"/>
      <c r="E58" s="122"/>
      <c r="F58" s="122"/>
      <c r="G58" s="122"/>
      <c r="H58" s="122"/>
      <c r="I58" s="122"/>
      <c r="J58" s="122"/>
      <c r="K58" s="122"/>
      <c r="L58" s="122"/>
      <c r="M58" s="122"/>
      <c r="N58" s="122"/>
      <c r="O58" s="140"/>
      <c r="P58" s="12"/>
      <c r="Q58" s="12"/>
      <c r="R58" s="12"/>
      <c r="S58" s="12"/>
      <c r="T58" s="12"/>
      <c r="U58" s="12"/>
      <c r="V58" s="12"/>
      <c r="W58" s="12"/>
      <c r="X58" s="12"/>
      <c r="Y58" s="12"/>
      <c r="Z58" s="12"/>
      <c r="AA58" s="12"/>
      <c r="AB58" s="12"/>
      <c r="AC58" s="12"/>
      <c r="AD58" s="12"/>
      <c r="AE58" s="12"/>
      <c r="AF58" s="12"/>
      <c r="AG58" s="12"/>
      <c r="AH58" s="12"/>
      <c r="AI58" s="12"/>
    </row>
    <row r="59" spans="1:35" ht="27" customHeight="1">
      <c r="A59" s="130" t="s">
        <v>27</v>
      </c>
      <c r="B59" s="130" t="s">
        <v>28</v>
      </c>
      <c r="C59" s="130" t="s">
        <v>29</v>
      </c>
      <c r="D59" s="130" t="s">
        <v>30</v>
      </c>
      <c r="E59" s="11" t="s">
        <v>31</v>
      </c>
      <c r="F59" s="11" t="s">
        <v>32</v>
      </c>
      <c r="G59" s="120" t="s">
        <v>33</v>
      </c>
      <c r="H59" s="121"/>
      <c r="I59" s="118" t="s">
        <v>34</v>
      </c>
      <c r="J59" s="118" t="s">
        <v>35</v>
      </c>
      <c r="K59" s="118" t="s">
        <v>36</v>
      </c>
      <c r="L59" s="118" t="s">
        <v>37</v>
      </c>
      <c r="M59" s="118" t="s">
        <v>38</v>
      </c>
      <c r="N59" s="118" t="s">
        <v>39</v>
      </c>
      <c r="O59" s="118" t="s">
        <v>40</v>
      </c>
      <c r="P59" s="12"/>
      <c r="Q59" s="12"/>
      <c r="R59" s="12"/>
      <c r="S59" s="12"/>
      <c r="T59" s="12"/>
      <c r="U59" s="12"/>
      <c r="V59" s="12"/>
      <c r="W59" s="12"/>
      <c r="X59" s="12"/>
      <c r="Y59" s="12"/>
      <c r="Z59" s="12"/>
      <c r="AA59" s="12"/>
      <c r="AB59" s="12"/>
      <c r="AC59" s="12"/>
      <c r="AD59" s="12"/>
      <c r="AE59" s="12"/>
      <c r="AF59" s="12"/>
      <c r="AG59" s="12"/>
      <c r="AH59" s="12"/>
      <c r="AI59" s="12"/>
    </row>
    <row r="60" spans="1:35" ht="27" customHeight="1">
      <c r="A60" s="129"/>
      <c r="B60" s="119"/>
      <c r="C60" s="119"/>
      <c r="D60" s="119"/>
      <c r="E60" s="13">
        <v>0.02</v>
      </c>
      <c r="F60" s="22">
        <v>0</v>
      </c>
      <c r="G60" s="11" t="s">
        <v>41</v>
      </c>
      <c r="H60" s="11" t="s">
        <v>42</v>
      </c>
      <c r="I60" s="119"/>
      <c r="J60" s="119"/>
      <c r="K60" s="119"/>
      <c r="L60" s="119"/>
      <c r="M60" s="119"/>
      <c r="N60" s="119"/>
      <c r="O60" s="119"/>
      <c r="P60" s="12"/>
      <c r="Q60" s="12"/>
      <c r="R60" s="12"/>
      <c r="S60" s="12"/>
      <c r="T60" s="12"/>
      <c r="U60" s="12"/>
      <c r="V60" s="12"/>
      <c r="W60" s="12"/>
      <c r="X60" s="12"/>
      <c r="Y60" s="12"/>
      <c r="Z60" s="12"/>
      <c r="AA60" s="12"/>
      <c r="AB60" s="12"/>
      <c r="AC60" s="12"/>
      <c r="AD60" s="12"/>
      <c r="AE60" s="12"/>
      <c r="AF60" s="12"/>
      <c r="AG60" s="12"/>
      <c r="AH60" s="12"/>
      <c r="AI60" s="12"/>
    </row>
    <row r="61" spans="1:35" ht="135" customHeight="1">
      <c r="A61" s="35" t="s">
        <v>122</v>
      </c>
      <c r="B61" s="24" t="s">
        <v>123</v>
      </c>
      <c r="C61" s="32" t="s">
        <v>124</v>
      </c>
      <c r="D61" s="33" t="s">
        <v>125</v>
      </c>
      <c r="E61" s="19">
        <v>0.02</v>
      </c>
      <c r="F61" s="41"/>
      <c r="G61" s="42"/>
      <c r="H61" s="42"/>
      <c r="I61" s="19">
        <f>MAX(E61:G61)</f>
        <v>0.02</v>
      </c>
      <c r="J61" s="40" t="s">
        <v>126</v>
      </c>
      <c r="K61" s="21"/>
      <c r="L61" s="21"/>
      <c r="M61" s="21"/>
      <c r="N61" s="21"/>
      <c r="O61" s="21"/>
      <c r="P61" s="12"/>
      <c r="Q61" s="12"/>
      <c r="R61" s="12"/>
      <c r="S61" s="12"/>
      <c r="T61" s="12"/>
      <c r="U61" s="12"/>
      <c r="V61" s="12"/>
      <c r="W61" s="12"/>
      <c r="X61" s="12"/>
      <c r="Y61" s="12"/>
      <c r="Z61" s="12"/>
      <c r="AA61" s="12"/>
      <c r="AB61" s="12"/>
      <c r="AC61" s="12"/>
      <c r="AD61" s="12"/>
      <c r="AE61" s="12"/>
      <c r="AF61" s="12"/>
      <c r="AG61" s="12"/>
      <c r="AH61" s="12"/>
      <c r="AI61" s="12"/>
    </row>
    <row r="62" spans="1:35" ht="15.75" customHeight="1">
      <c r="A62" s="131" t="s">
        <v>127</v>
      </c>
      <c r="B62" s="132"/>
      <c r="C62" s="132"/>
      <c r="D62" s="132"/>
      <c r="E62" s="132"/>
      <c r="F62" s="132"/>
      <c r="G62" s="132"/>
      <c r="H62" s="132"/>
      <c r="I62" s="132"/>
      <c r="J62" s="132"/>
      <c r="K62" s="132"/>
      <c r="L62" s="132"/>
      <c r="M62" s="132"/>
      <c r="N62" s="132"/>
      <c r="O62" s="133"/>
      <c r="P62" s="12"/>
      <c r="Q62" s="12"/>
      <c r="R62" s="12"/>
      <c r="S62" s="12"/>
      <c r="T62" s="12"/>
      <c r="U62" s="12"/>
      <c r="V62" s="12"/>
      <c r="W62" s="12"/>
      <c r="X62" s="12"/>
      <c r="Y62" s="12"/>
      <c r="Z62" s="12"/>
      <c r="AA62" s="12"/>
      <c r="AB62" s="12"/>
      <c r="AC62" s="12"/>
      <c r="AD62" s="12"/>
      <c r="AE62" s="12"/>
      <c r="AF62" s="12"/>
      <c r="AG62" s="12"/>
      <c r="AH62" s="12"/>
      <c r="AI62" s="12"/>
    </row>
    <row r="63" spans="1:35" ht="27" customHeight="1">
      <c r="A63" s="118" t="s">
        <v>27</v>
      </c>
      <c r="B63" s="118" t="s">
        <v>28</v>
      </c>
      <c r="C63" s="118" t="s">
        <v>29</v>
      </c>
      <c r="D63" s="118" t="s">
        <v>30</v>
      </c>
      <c r="E63" s="11" t="s">
        <v>31</v>
      </c>
      <c r="F63" s="11" t="s">
        <v>32</v>
      </c>
      <c r="G63" s="120" t="s">
        <v>33</v>
      </c>
      <c r="H63" s="121"/>
      <c r="I63" s="118" t="s">
        <v>34</v>
      </c>
      <c r="J63" s="118" t="s">
        <v>35</v>
      </c>
      <c r="K63" s="118" t="s">
        <v>36</v>
      </c>
      <c r="L63" s="118" t="s">
        <v>37</v>
      </c>
      <c r="M63" s="118" t="s">
        <v>38</v>
      </c>
      <c r="N63" s="118" t="s">
        <v>39</v>
      </c>
      <c r="O63" s="118" t="s">
        <v>40</v>
      </c>
      <c r="P63" s="12"/>
      <c r="Q63" s="12"/>
      <c r="R63" s="12"/>
      <c r="S63" s="12"/>
      <c r="T63" s="12"/>
      <c r="U63" s="12"/>
      <c r="V63" s="12"/>
      <c r="W63" s="12"/>
      <c r="X63" s="12"/>
      <c r="Y63" s="12"/>
      <c r="Z63" s="12"/>
      <c r="AA63" s="12"/>
      <c r="AB63" s="12"/>
      <c r="AC63" s="12"/>
      <c r="AD63" s="12"/>
      <c r="AE63" s="12"/>
      <c r="AF63" s="12"/>
      <c r="AG63" s="12"/>
      <c r="AH63" s="12"/>
      <c r="AI63" s="12"/>
    </row>
    <row r="64" spans="1:35" ht="27" customHeight="1">
      <c r="A64" s="129"/>
      <c r="B64" s="119"/>
      <c r="C64" s="119"/>
      <c r="D64" s="119"/>
      <c r="E64" s="13">
        <v>0.01</v>
      </c>
      <c r="F64" s="22">
        <v>0</v>
      </c>
      <c r="G64" s="11" t="s">
        <v>41</v>
      </c>
      <c r="H64" s="11" t="s">
        <v>42</v>
      </c>
      <c r="I64" s="119"/>
      <c r="J64" s="119"/>
      <c r="K64" s="119"/>
      <c r="L64" s="119"/>
      <c r="M64" s="119"/>
      <c r="N64" s="119"/>
      <c r="O64" s="119"/>
      <c r="P64" s="12"/>
      <c r="Q64" s="12"/>
      <c r="R64" s="12"/>
      <c r="S64" s="12"/>
      <c r="T64" s="12"/>
      <c r="U64" s="12"/>
      <c r="V64" s="12"/>
      <c r="W64" s="12"/>
      <c r="X64" s="12"/>
      <c r="Y64" s="12"/>
      <c r="Z64" s="12"/>
      <c r="AA64" s="12"/>
      <c r="AB64" s="12"/>
      <c r="AC64" s="12"/>
      <c r="AD64" s="12"/>
      <c r="AE64" s="12"/>
      <c r="AF64" s="12"/>
      <c r="AG64" s="12"/>
      <c r="AH64" s="12"/>
      <c r="AI64" s="12"/>
    </row>
    <row r="65" spans="1:35" ht="151.5" customHeight="1">
      <c r="A65" s="35" t="s">
        <v>128</v>
      </c>
      <c r="B65" s="48" t="s">
        <v>129</v>
      </c>
      <c r="C65" s="32" t="s">
        <v>130</v>
      </c>
      <c r="D65" s="33" t="s">
        <v>131</v>
      </c>
      <c r="E65" s="19">
        <v>0.01</v>
      </c>
      <c r="F65" s="41"/>
      <c r="G65" s="42"/>
      <c r="H65" s="42"/>
      <c r="I65" s="19">
        <f>MAX(E65:G65)</f>
        <v>0.01</v>
      </c>
      <c r="J65" s="44" t="s">
        <v>132</v>
      </c>
      <c r="K65" s="21"/>
      <c r="L65" s="21"/>
      <c r="M65" s="21"/>
      <c r="N65" s="21"/>
      <c r="O65" s="21"/>
      <c r="P65" s="12"/>
      <c r="Q65" s="12"/>
      <c r="R65" s="12"/>
      <c r="S65" s="12"/>
      <c r="T65" s="12"/>
      <c r="U65" s="12"/>
      <c r="V65" s="12"/>
      <c r="W65" s="12"/>
      <c r="X65" s="12"/>
      <c r="Y65" s="12"/>
      <c r="Z65" s="12"/>
      <c r="AA65" s="12"/>
      <c r="AB65" s="12"/>
      <c r="AC65" s="12"/>
      <c r="AD65" s="12"/>
      <c r="AE65" s="12"/>
      <c r="AF65" s="12"/>
      <c r="AG65" s="12"/>
      <c r="AH65" s="12"/>
      <c r="AI65" s="12"/>
    </row>
    <row r="66" spans="1:35" ht="15.75" customHeight="1">
      <c r="A66" s="139" t="s">
        <v>133</v>
      </c>
      <c r="B66" s="122"/>
      <c r="C66" s="122"/>
      <c r="D66" s="122"/>
      <c r="E66" s="122"/>
      <c r="F66" s="122"/>
      <c r="G66" s="122"/>
      <c r="H66" s="122"/>
      <c r="I66" s="122"/>
      <c r="J66" s="122"/>
      <c r="K66" s="122"/>
      <c r="L66" s="122"/>
      <c r="M66" s="122"/>
      <c r="N66" s="122"/>
      <c r="O66" s="140"/>
      <c r="P66" s="12"/>
      <c r="Q66" s="12"/>
      <c r="R66" s="12"/>
      <c r="S66" s="12"/>
      <c r="T66" s="12"/>
      <c r="U66" s="12"/>
      <c r="V66" s="12"/>
      <c r="W66" s="12"/>
      <c r="X66" s="12"/>
      <c r="Y66" s="12"/>
      <c r="Z66" s="12"/>
      <c r="AA66" s="12"/>
      <c r="AB66" s="12"/>
      <c r="AC66" s="12"/>
      <c r="AD66" s="12"/>
      <c r="AE66" s="12"/>
      <c r="AF66" s="12"/>
      <c r="AG66" s="12"/>
      <c r="AH66" s="12"/>
      <c r="AI66" s="12"/>
    </row>
    <row r="67" spans="1:35" ht="27" customHeight="1">
      <c r="A67" s="118" t="s">
        <v>27</v>
      </c>
      <c r="B67" s="118" t="s">
        <v>28</v>
      </c>
      <c r="C67" s="118" t="s">
        <v>29</v>
      </c>
      <c r="D67" s="118" t="s">
        <v>30</v>
      </c>
      <c r="E67" s="11" t="s">
        <v>31</v>
      </c>
      <c r="F67" s="11" t="s">
        <v>32</v>
      </c>
      <c r="G67" s="120" t="s">
        <v>33</v>
      </c>
      <c r="H67" s="121"/>
      <c r="I67" s="118" t="s">
        <v>34</v>
      </c>
      <c r="J67" s="118" t="s">
        <v>35</v>
      </c>
      <c r="K67" s="118" t="s">
        <v>36</v>
      </c>
      <c r="L67" s="118" t="s">
        <v>37</v>
      </c>
      <c r="M67" s="118" t="s">
        <v>38</v>
      </c>
      <c r="N67" s="118" t="s">
        <v>39</v>
      </c>
      <c r="O67" s="118" t="s">
        <v>40</v>
      </c>
      <c r="P67" s="12"/>
      <c r="Q67" s="12"/>
      <c r="R67" s="12"/>
      <c r="S67" s="12"/>
      <c r="T67" s="12"/>
      <c r="U67" s="12"/>
      <c r="V67" s="12"/>
      <c r="W67" s="12"/>
      <c r="X67" s="12"/>
      <c r="Y67" s="12"/>
      <c r="Z67" s="12"/>
      <c r="AA67" s="12"/>
      <c r="AB67" s="12"/>
      <c r="AC67" s="12"/>
      <c r="AD67" s="12"/>
      <c r="AE67" s="12"/>
      <c r="AF67" s="12"/>
      <c r="AG67" s="12"/>
      <c r="AH67" s="12"/>
      <c r="AI67" s="12"/>
    </row>
    <row r="68" spans="1:35" ht="27" customHeight="1">
      <c r="A68" s="129"/>
      <c r="B68" s="119"/>
      <c r="C68" s="119"/>
      <c r="D68" s="119"/>
      <c r="E68" s="13">
        <v>0.02</v>
      </c>
      <c r="F68" s="22">
        <v>0</v>
      </c>
      <c r="G68" s="11" t="s">
        <v>41</v>
      </c>
      <c r="H68" s="11" t="s">
        <v>42</v>
      </c>
      <c r="I68" s="119"/>
      <c r="J68" s="119"/>
      <c r="K68" s="119"/>
      <c r="L68" s="119"/>
      <c r="M68" s="119"/>
      <c r="N68" s="119"/>
      <c r="O68" s="119"/>
      <c r="P68" s="12"/>
      <c r="Q68" s="12"/>
      <c r="R68" s="12"/>
      <c r="S68" s="12"/>
      <c r="T68" s="12"/>
      <c r="U68" s="12"/>
      <c r="V68" s="12"/>
      <c r="W68" s="12"/>
      <c r="X68" s="12"/>
      <c r="Y68" s="12"/>
      <c r="Z68" s="12"/>
      <c r="AA68" s="12"/>
      <c r="AB68" s="12"/>
      <c r="AC68" s="12"/>
      <c r="AD68" s="12"/>
      <c r="AE68" s="12"/>
      <c r="AF68" s="12"/>
      <c r="AG68" s="12"/>
      <c r="AH68" s="12"/>
      <c r="AI68" s="12"/>
    </row>
    <row r="69" spans="1:35" ht="96" customHeight="1">
      <c r="A69" s="23" t="s">
        <v>134</v>
      </c>
      <c r="B69" s="24" t="s">
        <v>135</v>
      </c>
      <c r="C69" s="32" t="s">
        <v>136</v>
      </c>
      <c r="D69" s="33" t="s">
        <v>137</v>
      </c>
      <c r="E69" s="19">
        <v>0.02</v>
      </c>
      <c r="F69" s="41"/>
      <c r="G69" s="42"/>
      <c r="H69" s="42"/>
      <c r="I69" s="19">
        <f>MAX(E69:G69)</f>
        <v>0.02</v>
      </c>
      <c r="J69" s="44" t="s">
        <v>138</v>
      </c>
      <c r="K69" s="21"/>
      <c r="L69" s="21"/>
      <c r="M69" s="21"/>
      <c r="N69" s="21"/>
      <c r="O69" s="21"/>
      <c r="P69" s="12"/>
      <c r="Q69" s="12"/>
      <c r="R69" s="12"/>
      <c r="S69" s="12"/>
      <c r="T69" s="12"/>
      <c r="U69" s="12"/>
      <c r="V69" s="12"/>
      <c r="W69" s="12"/>
      <c r="X69" s="12"/>
      <c r="Y69" s="12"/>
      <c r="Z69" s="12"/>
      <c r="AA69" s="12"/>
      <c r="AB69" s="12"/>
      <c r="AC69" s="12"/>
      <c r="AD69" s="12"/>
      <c r="AE69" s="12"/>
      <c r="AF69" s="12"/>
      <c r="AG69" s="12"/>
      <c r="AH69" s="12"/>
      <c r="AI69" s="12"/>
    </row>
    <row r="70" spans="1:35" ht="15.75" customHeight="1">
      <c r="A70" s="131" t="s">
        <v>139</v>
      </c>
      <c r="B70" s="132"/>
      <c r="C70" s="132"/>
      <c r="D70" s="132"/>
      <c r="E70" s="132"/>
      <c r="F70" s="132"/>
      <c r="G70" s="132"/>
      <c r="H70" s="132"/>
      <c r="I70" s="132"/>
      <c r="J70" s="132"/>
      <c r="K70" s="132"/>
      <c r="L70" s="132"/>
      <c r="M70" s="132"/>
      <c r="N70" s="132"/>
      <c r="O70" s="133"/>
      <c r="P70" s="12"/>
      <c r="Q70" s="12"/>
      <c r="R70" s="12"/>
      <c r="S70" s="12"/>
      <c r="T70" s="12"/>
      <c r="U70" s="12"/>
      <c r="V70" s="12"/>
      <c r="W70" s="12"/>
      <c r="X70" s="12"/>
      <c r="Y70" s="12"/>
      <c r="Z70" s="12"/>
      <c r="AA70" s="12"/>
      <c r="AB70" s="12"/>
      <c r="AC70" s="12"/>
      <c r="AD70" s="12"/>
      <c r="AE70" s="12"/>
      <c r="AF70" s="12"/>
      <c r="AG70" s="12"/>
      <c r="AH70" s="12"/>
      <c r="AI70" s="12"/>
    </row>
    <row r="71" spans="1:35" ht="27" customHeight="1">
      <c r="A71" s="118" t="s">
        <v>27</v>
      </c>
      <c r="B71" s="118" t="s">
        <v>28</v>
      </c>
      <c r="C71" s="118" t="s">
        <v>29</v>
      </c>
      <c r="D71" s="118" t="s">
        <v>30</v>
      </c>
      <c r="E71" s="11" t="s">
        <v>31</v>
      </c>
      <c r="F71" s="11" t="s">
        <v>32</v>
      </c>
      <c r="G71" s="120" t="s">
        <v>33</v>
      </c>
      <c r="H71" s="121"/>
      <c r="I71" s="118" t="s">
        <v>34</v>
      </c>
      <c r="J71" s="118" t="s">
        <v>35</v>
      </c>
      <c r="K71" s="118" t="s">
        <v>36</v>
      </c>
      <c r="L71" s="118" t="s">
        <v>37</v>
      </c>
      <c r="M71" s="118" t="s">
        <v>38</v>
      </c>
      <c r="N71" s="118" t="s">
        <v>39</v>
      </c>
      <c r="O71" s="118" t="s">
        <v>40</v>
      </c>
      <c r="P71" s="12"/>
      <c r="Q71" s="12"/>
      <c r="R71" s="12"/>
      <c r="S71" s="12"/>
      <c r="T71" s="12"/>
      <c r="U71" s="12"/>
      <c r="V71" s="12"/>
      <c r="W71" s="12"/>
      <c r="X71" s="12"/>
      <c r="Y71" s="12"/>
      <c r="Z71" s="12"/>
      <c r="AA71" s="12"/>
      <c r="AB71" s="12"/>
      <c r="AC71" s="12"/>
      <c r="AD71" s="12"/>
      <c r="AE71" s="12"/>
      <c r="AF71" s="12"/>
      <c r="AG71" s="12"/>
      <c r="AH71" s="12"/>
      <c r="AI71" s="12"/>
    </row>
    <row r="72" spans="1:35" ht="27" customHeight="1">
      <c r="A72" s="129"/>
      <c r="B72" s="119"/>
      <c r="C72" s="119"/>
      <c r="D72" s="119"/>
      <c r="E72" s="13">
        <v>0.01</v>
      </c>
      <c r="F72" s="22">
        <v>0</v>
      </c>
      <c r="G72" s="11" t="s">
        <v>41</v>
      </c>
      <c r="H72" s="11" t="s">
        <v>42</v>
      </c>
      <c r="I72" s="119"/>
      <c r="J72" s="119"/>
      <c r="K72" s="119"/>
      <c r="L72" s="119"/>
      <c r="M72" s="119"/>
      <c r="N72" s="119"/>
      <c r="O72" s="119"/>
      <c r="P72" s="12"/>
      <c r="Q72" s="12"/>
      <c r="R72" s="12"/>
      <c r="S72" s="12"/>
      <c r="T72" s="12"/>
      <c r="U72" s="12"/>
      <c r="V72" s="12"/>
      <c r="W72" s="12"/>
      <c r="X72" s="12"/>
      <c r="Y72" s="12"/>
      <c r="Z72" s="12"/>
      <c r="AA72" s="12"/>
      <c r="AB72" s="12"/>
      <c r="AC72" s="12"/>
      <c r="AD72" s="12"/>
      <c r="AE72" s="12"/>
      <c r="AF72" s="12"/>
      <c r="AG72" s="12"/>
      <c r="AH72" s="12"/>
      <c r="AI72" s="12"/>
    </row>
    <row r="73" spans="1:35" ht="232.5" customHeight="1">
      <c r="A73" s="35" t="s">
        <v>140</v>
      </c>
      <c r="B73" s="24" t="s">
        <v>141</v>
      </c>
      <c r="C73" s="46" t="s">
        <v>142</v>
      </c>
      <c r="D73" s="47" t="s">
        <v>143</v>
      </c>
      <c r="E73" s="19">
        <v>0.01</v>
      </c>
      <c r="F73" s="41"/>
      <c r="G73" s="42"/>
      <c r="H73" s="42"/>
      <c r="I73" s="19">
        <f>MAX(E73:G73)</f>
        <v>0.01</v>
      </c>
      <c r="J73" s="44" t="s">
        <v>144</v>
      </c>
      <c r="K73" s="21"/>
      <c r="L73" s="21"/>
      <c r="M73" s="21"/>
      <c r="N73" s="21"/>
      <c r="O73" s="21"/>
      <c r="P73" s="12"/>
      <c r="Q73" s="12"/>
      <c r="R73" s="12"/>
      <c r="S73" s="12"/>
      <c r="T73" s="12"/>
      <c r="U73" s="12"/>
      <c r="V73" s="12"/>
      <c r="W73" s="12"/>
      <c r="X73" s="12"/>
      <c r="Y73" s="12"/>
      <c r="Z73" s="12"/>
      <c r="AA73" s="12"/>
      <c r="AB73" s="12"/>
      <c r="AC73" s="12"/>
      <c r="AD73" s="12"/>
      <c r="AE73" s="12"/>
      <c r="AF73" s="12"/>
      <c r="AG73" s="12"/>
      <c r="AH73" s="12"/>
      <c r="AI73" s="12"/>
    </row>
    <row r="74" spans="1:35" ht="15.75" customHeight="1">
      <c r="A74" s="131" t="s">
        <v>145</v>
      </c>
      <c r="B74" s="132"/>
      <c r="C74" s="132"/>
      <c r="D74" s="132"/>
      <c r="E74" s="132"/>
      <c r="F74" s="132"/>
      <c r="G74" s="132"/>
      <c r="H74" s="132"/>
      <c r="I74" s="132"/>
      <c r="J74" s="132"/>
      <c r="K74" s="132"/>
      <c r="L74" s="132"/>
      <c r="M74" s="132"/>
      <c r="N74" s="132"/>
      <c r="O74" s="133"/>
      <c r="P74" s="12"/>
      <c r="Q74" s="12"/>
      <c r="R74" s="12"/>
      <c r="S74" s="12"/>
      <c r="T74" s="12"/>
      <c r="U74" s="12"/>
      <c r="V74" s="12"/>
      <c r="W74" s="12"/>
      <c r="X74" s="12"/>
      <c r="Y74" s="12"/>
      <c r="Z74" s="12"/>
      <c r="AA74" s="12"/>
      <c r="AB74" s="12"/>
      <c r="AC74" s="12"/>
      <c r="AD74" s="12"/>
      <c r="AE74" s="12"/>
      <c r="AF74" s="12"/>
      <c r="AG74" s="12"/>
      <c r="AH74" s="12"/>
      <c r="AI74" s="12"/>
    </row>
    <row r="75" spans="1:35" ht="27" customHeight="1">
      <c r="A75" s="118" t="s">
        <v>27</v>
      </c>
      <c r="B75" s="118" t="s">
        <v>28</v>
      </c>
      <c r="C75" s="118" t="s">
        <v>29</v>
      </c>
      <c r="D75" s="118" t="s">
        <v>30</v>
      </c>
      <c r="E75" s="11" t="s">
        <v>31</v>
      </c>
      <c r="F75" s="11" t="s">
        <v>32</v>
      </c>
      <c r="G75" s="120" t="s">
        <v>33</v>
      </c>
      <c r="H75" s="121"/>
      <c r="I75" s="118" t="s">
        <v>34</v>
      </c>
      <c r="J75" s="118" t="s">
        <v>35</v>
      </c>
      <c r="K75" s="118" t="s">
        <v>36</v>
      </c>
      <c r="L75" s="118" t="s">
        <v>37</v>
      </c>
      <c r="M75" s="118" t="s">
        <v>38</v>
      </c>
      <c r="N75" s="118" t="s">
        <v>39</v>
      </c>
      <c r="O75" s="118" t="s">
        <v>40</v>
      </c>
      <c r="P75" s="12"/>
      <c r="Q75" s="12"/>
      <c r="R75" s="12"/>
      <c r="S75" s="12"/>
      <c r="T75" s="12"/>
      <c r="U75" s="12"/>
      <c r="V75" s="12"/>
      <c r="W75" s="12"/>
      <c r="X75" s="12"/>
      <c r="Y75" s="12"/>
      <c r="Z75" s="12"/>
      <c r="AA75" s="12"/>
      <c r="AB75" s="12"/>
      <c r="AC75" s="12"/>
      <c r="AD75" s="12"/>
      <c r="AE75" s="12"/>
      <c r="AF75" s="12"/>
      <c r="AG75" s="12"/>
      <c r="AH75" s="12"/>
      <c r="AI75" s="12"/>
    </row>
    <row r="76" spans="1:35" ht="27" customHeight="1">
      <c r="A76" s="129"/>
      <c r="B76" s="119"/>
      <c r="C76" s="119"/>
      <c r="D76" s="119"/>
      <c r="E76" s="13">
        <v>0.01</v>
      </c>
      <c r="F76" s="22">
        <v>0</v>
      </c>
      <c r="G76" s="11" t="s">
        <v>41</v>
      </c>
      <c r="H76" s="11" t="s">
        <v>42</v>
      </c>
      <c r="I76" s="119"/>
      <c r="J76" s="119"/>
      <c r="K76" s="119"/>
      <c r="L76" s="119"/>
      <c r="M76" s="119"/>
      <c r="N76" s="119"/>
      <c r="O76" s="119"/>
      <c r="P76" s="12"/>
      <c r="Q76" s="12"/>
      <c r="R76" s="12"/>
      <c r="S76" s="12"/>
      <c r="T76" s="12"/>
      <c r="U76" s="12"/>
      <c r="V76" s="12"/>
      <c r="W76" s="12"/>
      <c r="X76" s="12"/>
      <c r="Y76" s="12"/>
      <c r="Z76" s="12"/>
      <c r="AA76" s="12"/>
      <c r="AB76" s="12"/>
      <c r="AC76" s="12"/>
      <c r="AD76" s="12"/>
      <c r="AE76" s="12"/>
      <c r="AF76" s="12"/>
      <c r="AG76" s="12"/>
      <c r="AH76" s="12"/>
      <c r="AI76" s="12"/>
    </row>
    <row r="77" spans="1:35" ht="67.5" customHeight="1">
      <c r="A77" s="23" t="s">
        <v>146</v>
      </c>
      <c r="B77" s="24" t="s">
        <v>147</v>
      </c>
      <c r="C77" s="32" t="s">
        <v>148</v>
      </c>
      <c r="D77" s="25" t="s">
        <v>149</v>
      </c>
      <c r="E77" s="41"/>
      <c r="F77" s="41"/>
      <c r="G77" s="18"/>
      <c r="H77" s="18">
        <v>0.01</v>
      </c>
      <c r="I77" s="19">
        <f>MAX(E77:H77)</f>
        <v>0.01</v>
      </c>
      <c r="J77" s="44" t="s">
        <v>150</v>
      </c>
      <c r="K77" s="21"/>
      <c r="L77" s="21"/>
      <c r="M77" s="21"/>
      <c r="N77" s="21"/>
      <c r="O77" s="21"/>
      <c r="P77" s="12"/>
      <c r="Q77" s="12"/>
      <c r="R77" s="12"/>
      <c r="S77" s="12"/>
      <c r="T77" s="12"/>
      <c r="U77" s="12"/>
      <c r="V77" s="12"/>
      <c r="W77" s="12"/>
      <c r="X77" s="12"/>
      <c r="Y77" s="12"/>
      <c r="Z77" s="12"/>
      <c r="AA77" s="12"/>
      <c r="AB77" s="12"/>
      <c r="AC77" s="12"/>
      <c r="AD77" s="12"/>
      <c r="AE77" s="12"/>
      <c r="AF77" s="12"/>
      <c r="AG77" s="12"/>
      <c r="AH77" s="12"/>
      <c r="AI77" s="12"/>
    </row>
    <row r="78" spans="1:35" ht="15.75" customHeight="1">
      <c r="A78" s="139" t="s">
        <v>151</v>
      </c>
      <c r="B78" s="122"/>
      <c r="C78" s="122"/>
      <c r="D78" s="122"/>
      <c r="E78" s="122"/>
      <c r="F78" s="122"/>
      <c r="G78" s="122"/>
      <c r="H78" s="122"/>
      <c r="I78" s="122"/>
      <c r="J78" s="122"/>
      <c r="K78" s="122"/>
      <c r="L78" s="122"/>
      <c r="M78" s="122"/>
      <c r="N78" s="122"/>
      <c r="O78" s="140"/>
      <c r="P78" s="12"/>
      <c r="Q78" s="12"/>
      <c r="R78" s="12"/>
      <c r="S78" s="12"/>
      <c r="T78" s="12"/>
      <c r="U78" s="12"/>
      <c r="V78" s="12"/>
      <c r="W78" s="12"/>
      <c r="X78" s="12"/>
      <c r="Y78" s="12"/>
      <c r="Z78" s="12"/>
      <c r="AA78" s="12"/>
      <c r="AB78" s="12"/>
      <c r="AC78" s="12"/>
      <c r="AD78" s="12"/>
      <c r="AE78" s="12"/>
      <c r="AF78" s="12"/>
      <c r="AG78" s="12"/>
      <c r="AH78" s="12"/>
      <c r="AI78" s="12"/>
    </row>
    <row r="79" spans="1:35" ht="27" customHeight="1">
      <c r="A79" s="118" t="s">
        <v>27</v>
      </c>
      <c r="B79" s="118" t="s">
        <v>28</v>
      </c>
      <c r="C79" s="118" t="s">
        <v>29</v>
      </c>
      <c r="D79" s="118" t="s">
        <v>30</v>
      </c>
      <c r="E79" s="11" t="s">
        <v>31</v>
      </c>
      <c r="F79" s="11" t="s">
        <v>32</v>
      </c>
      <c r="G79" s="120" t="s">
        <v>33</v>
      </c>
      <c r="H79" s="121"/>
      <c r="I79" s="118" t="s">
        <v>34</v>
      </c>
      <c r="J79" s="118" t="s">
        <v>35</v>
      </c>
      <c r="K79" s="118" t="s">
        <v>36</v>
      </c>
      <c r="L79" s="118" t="s">
        <v>37</v>
      </c>
      <c r="M79" s="118" t="s">
        <v>38</v>
      </c>
      <c r="N79" s="118" t="s">
        <v>39</v>
      </c>
      <c r="O79" s="118" t="s">
        <v>40</v>
      </c>
      <c r="P79" s="12"/>
      <c r="Q79" s="12"/>
      <c r="R79" s="12"/>
      <c r="S79" s="12"/>
      <c r="T79" s="12"/>
      <c r="U79" s="12"/>
      <c r="V79" s="12"/>
      <c r="W79" s="12"/>
      <c r="X79" s="12"/>
      <c r="Y79" s="12"/>
      <c r="Z79" s="12"/>
      <c r="AA79" s="12"/>
      <c r="AB79" s="12"/>
      <c r="AC79" s="12"/>
      <c r="AD79" s="12"/>
      <c r="AE79" s="12"/>
      <c r="AF79" s="12"/>
      <c r="AG79" s="12"/>
      <c r="AH79" s="12"/>
      <c r="AI79" s="12"/>
    </row>
    <row r="80" spans="1:35" ht="27" customHeight="1">
      <c r="A80" s="129"/>
      <c r="B80" s="119"/>
      <c r="C80" s="119"/>
      <c r="D80" s="119"/>
      <c r="E80" s="13">
        <v>0.02</v>
      </c>
      <c r="F80" s="22">
        <v>0</v>
      </c>
      <c r="G80" s="11" t="s">
        <v>41</v>
      </c>
      <c r="H80" s="11" t="s">
        <v>42</v>
      </c>
      <c r="I80" s="119"/>
      <c r="J80" s="119"/>
      <c r="K80" s="119"/>
      <c r="L80" s="119"/>
      <c r="M80" s="119"/>
      <c r="N80" s="119"/>
      <c r="O80" s="119"/>
      <c r="P80" s="12"/>
      <c r="Q80" s="12"/>
      <c r="R80" s="12"/>
      <c r="S80" s="12"/>
      <c r="T80" s="12"/>
      <c r="U80" s="12"/>
      <c r="V80" s="12"/>
      <c r="W80" s="12"/>
      <c r="X80" s="12"/>
      <c r="Y80" s="12"/>
      <c r="Z80" s="12"/>
      <c r="AA80" s="12"/>
      <c r="AB80" s="12"/>
      <c r="AC80" s="12"/>
      <c r="AD80" s="12"/>
      <c r="AE80" s="12"/>
      <c r="AF80" s="12"/>
      <c r="AG80" s="12"/>
      <c r="AH80" s="12"/>
      <c r="AI80" s="12"/>
    </row>
    <row r="81" spans="1:35" ht="108" customHeight="1">
      <c r="A81" s="23" t="s">
        <v>152</v>
      </c>
      <c r="B81" s="24" t="s">
        <v>153</v>
      </c>
      <c r="C81" s="32" t="s">
        <v>154</v>
      </c>
      <c r="D81" s="25" t="s">
        <v>155</v>
      </c>
      <c r="E81" s="41"/>
      <c r="F81" s="41"/>
      <c r="G81" s="18"/>
      <c r="H81" s="39">
        <v>0.02</v>
      </c>
      <c r="I81" s="19">
        <f>MAX(E81:H81)</f>
        <v>0.02</v>
      </c>
      <c r="J81" s="44" t="s">
        <v>156</v>
      </c>
      <c r="K81" s="21"/>
      <c r="L81" s="21"/>
      <c r="M81" s="21"/>
      <c r="N81" s="21"/>
      <c r="O81" s="21"/>
      <c r="P81" s="12"/>
      <c r="Q81" s="12"/>
      <c r="R81" s="12"/>
      <c r="S81" s="12"/>
      <c r="T81" s="12"/>
      <c r="U81" s="12"/>
      <c r="V81" s="12"/>
      <c r="W81" s="12"/>
      <c r="X81" s="12"/>
      <c r="Y81" s="12"/>
      <c r="Z81" s="12"/>
      <c r="AA81" s="12"/>
      <c r="AB81" s="12"/>
      <c r="AC81" s="12"/>
      <c r="AD81" s="12"/>
      <c r="AE81" s="12"/>
      <c r="AF81" s="12"/>
      <c r="AG81" s="12"/>
      <c r="AH81" s="12"/>
      <c r="AI81" s="12"/>
    </row>
    <row r="82" spans="1:35" ht="15.75" customHeight="1">
      <c r="A82" s="131" t="s">
        <v>157</v>
      </c>
      <c r="B82" s="132"/>
      <c r="C82" s="132"/>
      <c r="D82" s="132"/>
      <c r="E82" s="132"/>
      <c r="F82" s="132"/>
      <c r="G82" s="132"/>
      <c r="H82" s="132"/>
      <c r="I82" s="132"/>
      <c r="J82" s="132"/>
      <c r="K82" s="132"/>
      <c r="L82" s="132"/>
      <c r="M82" s="132"/>
      <c r="N82" s="132"/>
      <c r="O82" s="133"/>
      <c r="P82" s="12"/>
      <c r="Q82" s="12"/>
      <c r="R82" s="12"/>
      <c r="S82" s="12"/>
      <c r="T82" s="12"/>
      <c r="U82" s="12"/>
      <c r="V82" s="12"/>
      <c r="W82" s="12"/>
      <c r="X82" s="12"/>
      <c r="Y82" s="12"/>
      <c r="Z82" s="12"/>
      <c r="AA82" s="12"/>
      <c r="AB82" s="12"/>
      <c r="AC82" s="12"/>
      <c r="AD82" s="12"/>
      <c r="AE82" s="12"/>
      <c r="AF82" s="12"/>
      <c r="AG82" s="12"/>
      <c r="AH82" s="12"/>
      <c r="AI82" s="12"/>
    </row>
    <row r="83" spans="1:35" ht="27" customHeight="1">
      <c r="A83" s="118" t="s">
        <v>27</v>
      </c>
      <c r="B83" s="118" t="s">
        <v>28</v>
      </c>
      <c r="C83" s="118" t="s">
        <v>29</v>
      </c>
      <c r="D83" s="118" t="s">
        <v>30</v>
      </c>
      <c r="E83" s="11" t="s">
        <v>31</v>
      </c>
      <c r="F83" s="11" t="s">
        <v>32</v>
      </c>
      <c r="G83" s="120" t="s">
        <v>33</v>
      </c>
      <c r="H83" s="121"/>
      <c r="I83" s="118" t="s">
        <v>34</v>
      </c>
      <c r="J83" s="118" t="s">
        <v>35</v>
      </c>
      <c r="K83" s="118" t="s">
        <v>36</v>
      </c>
      <c r="L83" s="118" t="s">
        <v>37</v>
      </c>
      <c r="M83" s="118" t="s">
        <v>38</v>
      </c>
      <c r="N83" s="118" t="s">
        <v>39</v>
      </c>
      <c r="O83" s="118" t="s">
        <v>40</v>
      </c>
      <c r="P83" s="12"/>
      <c r="Q83" s="12"/>
      <c r="R83" s="12"/>
      <c r="S83" s="12"/>
      <c r="T83" s="12"/>
      <c r="U83" s="12"/>
      <c r="V83" s="12"/>
      <c r="W83" s="12"/>
      <c r="X83" s="12"/>
      <c r="Y83" s="12"/>
      <c r="Z83" s="12"/>
      <c r="AA83" s="12"/>
      <c r="AB83" s="12"/>
      <c r="AC83" s="12"/>
      <c r="AD83" s="12"/>
      <c r="AE83" s="12"/>
      <c r="AF83" s="12"/>
      <c r="AG83" s="12"/>
      <c r="AH83" s="12"/>
      <c r="AI83" s="12"/>
    </row>
    <row r="84" spans="1:35" ht="27" customHeight="1">
      <c r="A84" s="129"/>
      <c r="B84" s="119"/>
      <c r="C84" s="119"/>
      <c r="D84" s="119"/>
      <c r="E84" s="13">
        <v>0.01</v>
      </c>
      <c r="F84" s="22">
        <v>0</v>
      </c>
      <c r="G84" s="11" t="s">
        <v>41</v>
      </c>
      <c r="H84" s="11" t="s">
        <v>42</v>
      </c>
      <c r="I84" s="119"/>
      <c r="J84" s="119"/>
      <c r="K84" s="119"/>
      <c r="L84" s="119"/>
      <c r="M84" s="119"/>
      <c r="N84" s="119"/>
      <c r="O84" s="119"/>
      <c r="P84" s="12"/>
      <c r="Q84" s="12"/>
      <c r="R84" s="12"/>
      <c r="S84" s="12"/>
      <c r="T84" s="12"/>
      <c r="U84" s="12"/>
      <c r="V84" s="12"/>
      <c r="W84" s="12"/>
      <c r="X84" s="12"/>
      <c r="Y84" s="12"/>
      <c r="Z84" s="12"/>
      <c r="AA84" s="12"/>
      <c r="AB84" s="12"/>
      <c r="AC84" s="12"/>
      <c r="AD84" s="12"/>
      <c r="AE84" s="12"/>
      <c r="AF84" s="12"/>
      <c r="AG84" s="12"/>
      <c r="AH84" s="12"/>
      <c r="AI84" s="12"/>
    </row>
    <row r="85" spans="1:35" ht="52.5" customHeight="1">
      <c r="A85" s="23" t="s">
        <v>158</v>
      </c>
      <c r="B85" s="31" t="s">
        <v>159</v>
      </c>
      <c r="C85" s="32" t="s">
        <v>160</v>
      </c>
      <c r="D85" s="25" t="s">
        <v>161</v>
      </c>
      <c r="E85" s="41"/>
      <c r="F85" s="41"/>
      <c r="G85" s="18"/>
      <c r="H85" s="39">
        <v>0.01</v>
      </c>
      <c r="I85" s="19">
        <f>MAX(E85:H85)</f>
        <v>0.01</v>
      </c>
      <c r="J85" s="44" t="s">
        <v>162</v>
      </c>
      <c r="K85" s="21"/>
      <c r="L85" s="21"/>
      <c r="M85" s="21"/>
      <c r="N85" s="21"/>
      <c r="O85" s="21"/>
      <c r="P85" s="12"/>
      <c r="Q85" s="12"/>
      <c r="R85" s="12"/>
      <c r="S85" s="12"/>
      <c r="T85" s="12"/>
      <c r="U85" s="12"/>
      <c r="V85" s="12"/>
      <c r="W85" s="12"/>
      <c r="X85" s="12"/>
      <c r="Y85" s="12"/>
      <c r="Z85" s="12"/>
      <c r="AA85" s="12"/>
      <c r="AB85" s="12"/>
      <c r="AC85" s="12"/>
      <c r="AD85" s="12"/>
      <c r="AE85" s="12"/>
      <c r="AF85" s="12"/>
      <c r="AG85" s="12"/>
      <c r="AH85" s="12"/>
      <c r="AI85" s="12"/>
    </row>
    <row r="86" spans="1:35" ht="15.75" customHeight="1">
      <c r="A86" s="146" t="s">
        <v>163</v>
      </c>
      <c r="B86" s="132"/>
      <c r="C86" s="132"/>
      <c r="D86" s="132"/>
      <c r="E86" s="132"/>
      <c r="F86" s="132"/>
      <c r="G86" s="132"/>
      <c r="H86" s="132"/>
      <c r="I86" s="132"/>
      <c r="J86" s="132"/>
      <c r="K86" s="132"/>
      <c r="L86" s="132"/>
      <c r="M86" s="132"/>
      <c r="N86" s="132"/>
      <c r="O86" s="133"/>
      <c r="P86" s="12"/>
      <c r="Q86" s="12"/>
      <c r="R86" s="12"/>
      <c r="S86" s="12"/>
      <c r="T86" s="12"/>
      <c r="U86" s="12"/>
      <c r="V86" s="12"/>
      <c r="W86" s="12"/>
      <c r="X86" s="12"/>
      <c r="Y86" s="12"/>
      <c r="Z86" s="12"/>
      <c r="AA86" s="12"/>
      <c r="AB86" s="12"/>
      <c r="AC86" s="12"/>
      <c r="AD86" s="12"/>
      <c r="AE86" s="12"/>
      <c r="AF86" s="12"/>
      <c r="AG86" s="12"/>
      <c r="AH86" s="12"/>
      <c r="AI86" s="12"/>
    </row>
    <row r="87" spans="1:35" ht="15.75" customHeight="1">
      <c r="A87" s="147" t="s">
        <v>164</v>
      </c>
      <c r="B87" s="136"/>
      <c r="C87" s="136"/>
      <c r="D87" s="136"/>
      <c r="E87" s="136"/>
      <c r="F87" s="136"/>
      <c r="G87" s="136"/>
      <c r="H87" s="136"/>
      <c r="I87" s="136"/>
      <c r="J87" s="136"/>
      <c r="K87" s="136"/>
      <c r="L87" s="136"/>
      <c r="M87" s="136"/>
      <c r="N87" s="136"/>
      <c r="O87" s="137"/>
      <c r="P87" s="12"/>
      <c r="Q87" s="12"/>
      <c r="R87" s="12"/>
      <c r="S87" s="12"/>
      <c r="T87" s="12"/>
      <c r="U87" s="12"/>
      <c r="V87" s="12"/>
      <c r="W87" s="12"/>
      <c r="X87" s="12"/>
      <c r="Y87" s="12"/>
      <c r="Z87" s="12"/>
      <c r="AA87" s="12"/>
      <c r="AB87" s="12"/>
      <c r="AC87" s="12"/>
      <c r="AD87" s="12"/>
      <c r="AE87" s="12"/>
      <c r="AF87" s="12"/>
      <c r="AG87" s="12"/>
      <c r="AH87" s="12"/>
      <c r="AI87" s="12"/>
    </row>
    <row r="88" spans="1:35" ht="15.75" customHeight="1">
      <c r="A88" s="138" t="s">
        <v>165</v>
      </c>
      <c r="B88" s="136"/>
      <c r="C88" s="136"/>
      <c r="D88" s="136"/>
      <c r="E88" s="136"/>
      <c r="F88" s="136"/>
      <c r="G88" s="136"/>
      <c r="H88" s="136"/>
      <c r="I88" s="136"/>
      <c r="J88" s="136"/>
      <c r="K88" s="136"/>
      <c r="L88" s="136"/>
      <c r="M88" s="136"/>
      <c r="N88" s="136"/>
      <c r="O88" s="137"/>
      <c r="P88" s="12"/>
      <c r="Q88" s="12"/>
      <c r="R88" s="12"/>
      <c r="S88" s="12"/>
      <c r="T88" s="12"/>
      <c r="U88" s="12"/>
      <c r="V88" s="12"/>
      <c r="W88" s="12"/>
      <c r="X88" s="12"/>
      <c r="Y88" s="12"/>
      <c r="Z88" s="12"/>
      <c r="AA88" s="12"/>
      <c r="AB88" s="12"/>
      <c r="AC88" s="12"/>
      <c r="AD88" s="12"/>
      <c r="AE88" s="12"/>
      <c r="AF88" s="12"/>
      <c r="AG88" s="12"/>
      <c r="AH88" s="12"/>
      <c r="AI88" s="12"/>
    </row>
    <row r="89" spans="1:35" ht="27" customHeight="1">
      <c r="A89" s="118" t="s">
        <v>27</v>
      </c>
      <c r="B89" s="118" t="s">
        <v>28</v>
      </c>
      <c r="C89" s="118" t="s">
        <v>29</v>
      </c>
      <c r="D89" s="118" t="s">
        <v>30</v>
      </c>
      <c r="E89" s="11" t="s">
        <v>31</v>
      </c>
      <c r="F89" s="11" t="s">
        <v>32</v>
      </c>
      <c r="G89" s="120" t="s">
        <v>33</v>
      </c>
      <c r="H89" s="121"/>
      <c r="I89" s="118" t="s">
        <v>34</v>
      </c>
      <c r="J89" s="118" t="s">
        <v>35</v>
      </c>
      <c r="K89" s="118" t="s">
        <v>36</v>
      </c>
      <c r="L89" s="118" t="s">
        <v>37</v>
      </c>
      <c r="M89" s="118" t="s">
        <v>38</v>
      </c>
      <c r="N89" s="118" t="s">
        <v>39</v>
      </c>
      <c r="O89" s="118" t="s">
        <v>40</v>
      </c>
      <c r="P89" s="12"/>
      <c r="Q89" s="12"/>
      <c r="R89" s="12"/>
      <c r="S89" s="12"/>
      <c r="T89" s="12"/>
      <c r="U89" s="12"/>
      <c r="V89" s="12"/>
      <c r="W89" s="12"/>
      <c r="X89" s="12"/>
      <c r="Y89" s="12"/>
      <c r="Z89" s="12"/>
      <c r="AA89" s="12"/>
      <c r="AB89" s="12"/>
      <c r="AC89" s="12"/>
      <c r="AD89" s="12"/>
      <c r="AE89" s="12"/>
      <c r="AF89" s="12"/>
      <c r="AG89" s="12"/>
      <c r="AH89" s="12"/>
      <c r="AI89" s="12"/>
    </row>
    <row r="90" spans="1:35" ht="27" customHeight="1">
      <c r="A90" s="129"/>
      <c r="B90" s="119"/>
      <c r="C90" s="119"/>
      <c r="D90" s="119"/>
      <c r="E90" s="13">
        <v>0.01</v>
      </c>
      <c r="F90" s="22">
        <v>0</v>
      </c>
      <c r="G90" s="11" t="s">
        <v>41</v>
      </c>
      <c r="H90" s="11" t="s">
        <v>42</v>
      </c>
      <c r="I90" s="119"/>
      <c r="J90" s="119"/>
      <c r="K90" s="119"/>
      <c r="L90" s="119"/>
      <c r="M90" s="119"/>
      <c r="N90" s="119"/>
      <c r="O90" s="119"/>
      <c r="P90" s="12"/>
      <c r="Q90" s="12"/>
      <c r="R90" s="12"/>
      <c r="S90" s="12"/>
      <c r="T90" s="12"/>
      <c r="U90" s="12"/>
      <c r="V90" s="12"/>
      <c r="W90" s="12"/>
      <c r="X90" s="12"/>
      <c r="Y90" s="12"/>
      <c r="Z90" s="12"/>
      <c r="AA90" s="12"/>
      <c r="AB90" s="12"/>
      <c r="AC90" s="12"/>
      <c r="AD90" s="12"/>
      <c r="AE90" s="12"/>
      <c r="AF90" s="12"/>
      <c r="AG90" s="12"/>
      <c r="AH90" s="12"/>
      <c r="AI90" s="12"/>
    </row>
    <row r="91" spans="1:35" ht="188.25" customHeight="1">
      <c r="A91" s="35" t="s">
        <v>166</v>
      </c>
      <c r="B91" s="24" t="s">
        <v>167</v>
      </c>
      <c r="C91" s="32" t="s">
        <v>168</v>
      </c>
      <c r="D91" s="25" t="s">
        <v>169</v>
      </c>
      <c r="E91" s="19">
        <v>0.01</v>
      </c>
      <c r="F91" s="41"/>
      <c r="G91" s="42"/>
      <c r="H91" s="42"/>
      <c r="I91" s="19">
        <f>MAX(E91:G91)</f>
        <v>0.01</v>
      </c>
      <c r="J91" s="40" t="s">
        <v>170</v>
      </c>
      <c r="K91" s="21"/>
      <c r="L91" s="21"/>
      <c r="M91" s="21"/>
      <c r="N91" s="21"/>
      <c r="O91" s="21"/>
      <c r="P91" s="12"/>
      <c r="Q91" s="12"/>
      <c r="R91" s="12"/>
      <c r="S91" s="12"/>
      <c r="T91" s="12"/>
      <c r="U91" s="12"/>
      <c r="V91" s="12"/>
      <c r="W91" s="12"/>
      <c r="X91" s="12"/>
      <c r="Y91" s="12"/>
      <c r="Z91" s="12"/>
      <c r="AA91" s="12"/>
      <c r="AB91" s="12"/>
      <c r="AC91" s="12"/>
      <c r="AD91" s="12"/>
      <c r="AE91" s="12"/>
      <c r="AF91" s="12"/>
      <c r="AG91" s="12"/>
      <c r="AH91" s="12"/>
      <c r="AI91" s="12"/>
    </row>
    <row r="92" spans="1:35" ht="27" customHeight="1">
      <c r="A92" s="118" t="s">
        <v>27</v>
      </c>
      <c r="B92" s="118" t="s">
        <v>28</v>
      </c>
      <c r="C92" s="118" t="s">
        <v>29</v>
      </c>
      <c r="D92" s="118" t="s">
        <v>30</v>
      </c>
      <c r="E92" s="11" t="s">
        <v>31</v>
      </c>
      <c r="F92" s="11" t="s">
        <v>32</v>
      </c>
      <c r="G92" s="120" t="s">
        <v>33</v>
      </c>
      <c r="H92" s="121"/>
      <c r="I92" s="118" t="s">
        <v>34</v>
      </c>
      <c r="J92" s="118" t="s">
        <v>35</v>
      </c>
      <c r="K92" s="118" t="s">
        <v>36</v>
      </c>
      <c r="L92" s="118" t="s">
        <v>37</v>
      </c>
      <c r="M92" s="118" t="s">
        <v>38</v>
      </c>
      <c r="N92" s="118" t="s">
        <v>39</v>
      </c>
      <c r="O92" s="118" t="s">
        <v>40</v>
      </c>
      <c r="P92" s="12"/>
      <c r="Q92" s="12"/>
      <c r="R92" s="12"/>
      <c r="S92" s="12"/>
      <c r="T92" s="12"/>
      <c r="U92" s="12"/>
      <c r="V92" s="12"/>
      <c r="W92" s="12"/>
      <c r="X92" s="12"/>
      <c r="Y92" s="12"/>
      <c r="Z92" s="12"/>
      <c r="AA92" s="12"/>
      <c r="AB92" s="12"/>
      <c r="AC92" s="12"/>
      <c r="AD92" s="12"/>
      <c r="AE92" s="12"/>
      <c r="AF92" s="12"/>
      <c r="AG92" s="12"/>
      <c r="AH92" s="12"/>
      <c r="AI92" s="12"/>
    </row>
    <row r="93" spans="1:35" ht="27" customHeight="1">
      <c r="A93" s="129"/>
      <c r="B93" s="119"/>
      <c r="C93" s="119"/>
      <c r="D93" s="119"/>
      <c r="E93" s="13">
        <v>0.01</v>
      </c>
      <c r="F93" s="22">
        <v>0</v>
      </c>
      <c r="G93" s="11" t="s">
        <v>41</v>
      </c>
      <c r="H93" s="11" t="s">
        <v>42</v>
      </c>
      <c r="I93" s="119"/>
      <c r="J93" s="119"/>
      <c r="K93" s="119"/>
      <c r="L93" s="119"/>
      <c r="M93" s="119"/>
      <c r="N93" s="119"/>
      <c r="O93" s="119"/>
      <c r="P93" s="12"/>
      <c r="Q93" s="12"/>
      <c r="R93" s="12"/>
      <c r="S93" s="12"/>
      <c r="T93" s="12"/>
      <c r="U93" s="12"/>
      <c r="V93" s="12"/>
      <c r="W93" s="12"/>
      <c r="X93" s="12"/>
      <c r="Y93" s="12"/>
      <c r="Z93" s="12"/>
      <c r="AA93" s="12"/>
      <c r="AB93" s="12"/>
      <c r="AC93" s="12"/>
      <c r="AD93" s="12"/>
      <c r="AE93" s="12"/>
      <c r="AF93" s="12"/>
      <c r="AG93" s="12"/>
      <c r="AH93" s="12"/>
      <c r="AI93" s="12"/>
    </row>
    <row r="94" spans="1:35" ht="121.5" customHeight="1">
      <c r="A94" s="35" t="s">
        <v>171</v>
      </c>
      <c r="B94" s="31" t="s">
        <v>172</v>
      </c>
      <c r="C94" s="25" t="s">
        <v>173</v>
      </c>
      <c r="D94" s="25" t="s">
        <v>174</v>
      </c>
      <c r="E94" s="41"/>
      <c r="F94" s="41"/>
      <c r="G94" s="18"/>
      <c r="H94" s="18">
        <v>0.01</v>
      </c>
      <c r="I94" s="19">
        <f>MAX(E94:H94)</f>
        <v>0.01</v>
      </c>
      <c r="J94" s="44" t="s">
        <v>175</v>
      </c>
      <c r="K94" s="21"/>
      <c r="L94" s="21"/>
      <c r="M94" s="21"/>
      <c r="N94" s="21"/>
      <c r="O94" s="21"/>
      <c r="P94" s="12"/>
      <c r="Q94" s="12"/>
      <c r="R94" s="12"/>
      <c r="S94" s="12"/>
      <c r="T94" s="12"/>
      <c r="U94" s="12"/>
      <c r="V94" s="12"/>
      <c r="W94" s="12"/>
      <c r="X94" s="12"/>
      <c r="Y94" s="12"/>
      <c r="Z94" s="12"/>
      <c r="AA94" s="12"/>
      <c r="AB94" s="12"/>
      <c r="AC94" s="12"/>
      <c r="AD94" s="12"/>
      <c r="AE94" s="12"/>
      <c r="AF94" s="12"/>
      <c r="AG94" s="12"/>
      <c r="AH94" s="12"/>
      <c r="AI94" s="12"/>
    </row>
    <row r="95" spans="1:35" ht="27" customHeight="1">
      <c r="A95" s="118" t="s">
        <v>27</v>
      </c>
      <c r="B95" s="118" t="s">
        <v>28</v>
      </c>
      <c r="C95" s="118" t="s">
        <v>29</v>
      </c>
      <c r="D95" s="118" t="s">
        <v>30</v>
      </c>
      <c r="E95" s="11" t="s">
        <v>31</v>
      </c>
      <c r="F95" s="11" t="s">
        <v>32</v>
      </c>
      <c r="G95" s="120" t="s">
        <v>33</v>
      </c>
      <c r="H95" s="121"/>
      <c r="I95" s="118" t="s">
        <v>34</v>
      </c>
      <c r="J95" s="118" t="s">
        <v>35</v>
      </c>
      <c r="K95" s="118" t="s">
        <v>36</v>
      </c>
      <c r="L95" s="118" t="s">
        <v>37</v>
      </c>
      <c r="M95" s="118" t="s">
        <v>38</v>
      </c>
      <c r="N95" s="118" t="s">
        <v>39</v>
      </c>
      <c r="O95" s="118" t="s">
        <v>40</v>
      </c>
      <c r="P95" s="12"/>
      <c r="Q95" s="12"/>
      <c r="R95" s="12"/>
      <c r="S95" s="12"/>
      <c r="T95" s="12"/>
      <c r="U95" s="12"/>
      <c r="V95" s="12"/>
      <c r="W95" s="12"/>
      <c r="X95" s="12"/>
      <c r="Y95" s="12"/>
      <c r="Z95" s="12"/>
      <c r="AA95" s="12"/>
      <c r="AB95" s="12"/>
      <c r="AC95" s="12"/>
      <c r="AD95" s="12"/>
      <c r="AE95" s="12"/>
      <c r="AF95" s="12"/>
      <c r="AG95" s="12"/>
      <c r="AH95" s="12"/>
      <c r="AI95" s="12"/>
    </row>
    <row r="96" spans="1:35" ht="27" customHeight="1">
      <c r="A96" s="129"/>
      <c r="B96" s="119"/>
      <c r="C96" s="119"/>
      <c r="D96" s="119"/>
      <c r="E96" s="13">
        <v>0.01</v>
      </c>
      <c r="F96" s="22">
        <v>0</v>
      </c>
      <c r="G96" s="11" t="s">
        <v>41</v>
      </c>
      <c r="H96" s="11" t="s">
        <v>42</v>
      </c>
      <c r="I96" s="119"/>
      <c r="J96" s="119"/>
      <c r="K96" s="119"/>
      <c r="L96" s="119"/>
      <c r="M96" s="119"/>
      <c r="N96" s="119"/>
      <c r="O96" s="119"/>
      <c r="P96" s="12"/>
      <c r="Q96" s="12"/>
      <c r="R96" s="12"/>
      <c r="S96" s="12"/>
      <c r="T96" s="12"/>
      <c r="U96" s="12"/>
      <c r="V96" s="12"/>
      <c r="W96" s="12"/>
      <c r="X96" s="12"/>
      <c r="Y96" s="12"/>
      <c r="Z96" s="12"/>
      <c r="AA96" s="12"/>
      <c r="AB96" s="12"/>
      <c r="AC96" s="12"/>
      <c r="AD96" s="12"/>
      <c r="AE96" s="12"/>
      <c r="AF96" s="12"/>
      <c r="AG96" s="12"/>
      <c r="AH96" s="12"/>
      <c r="AI96" s="12"/>
    </row>
    <row r="97" spans="1:35" ht="54" customHeight="1">
      <c r="A97" s="35" t="s">
        <v>176</v>
      </c>
      <c r="B97" s="31" t="s">
        <v>177</v>
      </c>
      <c r="C97" s="25" t="s">
        <v>178</v>
      </c>
      <c r="D97" s="25" t="s">
        <v>179</v>
      </c>
      <c r="E97" s="41"/>
      <c r="F97" s="41"/>
      <c r="G97" s="18"/>
      <c r="H97" s="39">
        <v>0.01</v>
      </c>
      <c r="I97" s="19">
        <f>MAX(E97:H97)</f>
        <v>0.01</v>
      </c>
      <c r="J97" s="44" t="s">
        <v>180</v>
      </c>
      <c r="K97" s="21"/>
      <c r="L97" s="21"/>
      <c r="M97" s="21"/>
      <c r="N97" s="21"/>
      <c r="O97" s="21"/>
      <c r="P97" s="12"/>
      <c r="Q97" s="12"/>
      <c r="R97" s="12"/>
      <c r="S97" s="12"/>
      <c r="T97" s="12"/>
      <c r="U97" s="12"/>
      <c r="V97" s="12"/>
      <c r="W97" s="12"/>
      <c r="X97" s="12"/>
      <c r="Y97" s="12"/>
      <c r="Z97" s="12"/>
      <c r="AA97" s="12"/>
      <c r="AB97" s="12"/>
      <c r="AC97" s="12"/>
      <c r="AD97" s="12"/>
      <c r="AE97" s="12"/>
      <c r="AF97" s="12"/>
      <c r="AG97" s="12"/>
      <c r="AH97" s="12"/>
      <c r="AI97" s="12"/>
    </row>
    <row r="98" spans="1:35" ht="27" customHeight="1">
      <c r="A98" s="118" t="s">
        <v>27</v>
      </c>
      <c r="B98" s="118" t="s">
        <v>28</v>
      </c>
      <c r="C98" s="118" t="s">
        <v>29</v>
      </c>
      <c r="D98" s="118" t="s">
        <v>30</v>
      </c>
      <c r="E98" s="11" t="s">
        <v>31</v>
      </c>
      <c r="F98" s="11" t="s">
        <v>32</v>
      </c>
      <c r="G98" s="120" t="s">
        <v>33</v>
      </c>
      <c r="H98" s="121"/>
      <c r="I98" s="118" t="s">
        <v>34</v>
      </c>
      <c r="J98" s="118" t="s">
        <v>35</v>
      </c>
      <c r="K98" s="118" t="s">
        <v>36</v>
      </c>
      <c r="L98" s="118" t="s">
        <v>37</v>
      </c>
      <c r="M98" s="118" t="s">
        <v>38</v>
      </c>
      <c r="N98" s="118" t="s">
        <v>39</v>
      </c>
      <c r="O98" s="118" t="s">
        <v>40</v>
      </c>
      <c r="P98" s="12"/>
      <c r="Q98" s="12"/>
      <c r="R98" s="12"/>
      <c r="S98" s="12"/>
      <c r="T98" s="12"/>
      <c r="U98" s="12"/>
      <c r="V98" s="12"/>
      <c r="W98" s="12"/>
      <c r="X98" s="12"/>
      <c r="Y98" s="12"/>
      <c r="Z98" s="12"/>
      <c r="AA98" s="12"/>
      <c r="AB98" s="12"/>
      <c r="AC98" s="12"/>
      <c r="AD98" s="12"/>
      <c r="AE98" s="12"/>
      <c r="AF98" s="12"/>
      <c r="AG98" s="12"/>
      <c r="AH98" s="12"/>
      <c r="AI98" s="12"/>
    </row>
    <row r="99" spans="1:35" ht="27" customHeight="1">
      <c r="A99" s="129"/>
      <c r="B99" s="119"/>
      <c r="C99" s="119"/>
      <c r="D99" s="119"/>
      <c r="E99" s="13">
        <v>0.01</v>
      </c>
      <c r="F99" s="22">
        <v>0</v>
      </c>
      <c r="G99" s="11" t="s">
        <v>41</v>
      </c>
      <c r="H99" s="11" t="s">
        <v>42</v>
      </c>
      <c r="I99" s="119"/>
      <c r="J99" s="119"/>
      <c r="K99" s="119"/>
      <c r="L99" s="119"/>
      <c r="M99" s="119"/>
      <c r="N99" s="119"/>
      <c r="O99" s="119"/>
      <c r="P99" s="12"/>
      <c r="Q99" s="12"/>
      <c r="R99" s="12"/>
      <c r="S99" s="12"/>
      <c r="T99" s="12"/>
      <c r="U99" s="12"/>
      <c r="V99" s="12"/>
      <c r="W99" s="12"/>
      <c r="X99" s="12"/>
      <c r="Y99" s="12"/>
      <c r="Z99" s="12"/>
      <c r="AA99" s="12"/>
      <c r="AB99" s="12"/>
      <c r="AC99" s="12"/>
      <c r="AD99" s="12"/>
      <c r="AE99" s="12"/>
      <c r="AF99" s="12"/>
      <c r="AG99" s="12"/>
      <c r="AH99" s="12"/>
      <c r="AI99" s="12"/>
    </row>
    <row r="100" spans="1:35" ht="173.25" customHeight="1">
      <c r="A100" s="35" t="s">
        <v>181</v>
      </c>
      <c r="B100" s="24" t="s">
        <v>182</v>
      </c>
      <c r="C100" s="25" t="s">
        <v>183</v>
      </c>
      <c r="D100" s="25" t="s">
        <v>184</v>
      </c>
      <c r="E100" s="41"/>
      <c r="F100" s="41"/>
      <c r="G100" s="18"/>
      <c r="H100" s="18">
        <v>0.01</v>
      </c>
      <c r="I100" s="19">
        <f>MAX(E100:H100)</f>
        <v>0.01</v>
      </c>
      <c r="J100" s="44" t="s">
        <v>185</v>
      </c>
      <c r="K100" s="21"/>
      <c r="L100" s="21"/>
      <c r="M100" s="21"/>
      <c r="N100" s="21"/>
      <c r="O100" s="21"/>
      <c r="P100" s="12"/>
      <c r="Q100" s="12"/>
      <c r="R100" s="12"/>
      <c r="S100" s="12"/>
      <c r="T100" s="12"/>
      <c r="U100" s="12"/>
      <c r="V100" s="12"/>
      <c r="W100" s="12"/>
      <c r="X100" s="12"/>
      <c r="Y100" s="12"/>
      <c r="Z100" s="12"/>
      <c r="AA100" s="12"/>
      <c r="AB100" s="12"/>
      <c r="AC100" s="12"/>
      <c r="AD100" s="12"/>
      <c r="AE100" s="12"/>
      <c r="AF100" s="12"/>
      <c r="AG100" s="12"/>
      <c r="AH100" s="12"/>
      <c r="AI100" s="12"/>
    </row>
    <row r="101" spans="1:35" ht="27" customHeight="1">
      <c r="A101" s="118" t="s">
        <v>27</v>
      </c>
      <c r="B101" s="118" t="s">
        <v>28</v>
      </c>
      <c r="C101" s="118" t="s">
        <v>29</v>
      </c>
      <c r="D101" s="118" t="s">
        <v>30</v>
      </c>
      <c r="E101" s="11" t="s">
        <v>31</v>
      </c>
      <c r="F101" s="11" t="s">
        <v>32</v>
      </c>
      <c r="G101" s="120" t="s">
        <v>33</v>
      </c>
      <c r="H101" s="121"/>
      <c r="I101" s="118" t="s">
        <v>34</v>
      </c>
      <c r="J101" s="118" t="s">
        <v>35</v>
      </c>
      <c r="K101" s="118" t="s">
        <v>36</v>
      </c>
      <c r="L101" s="118" t="s">
        <v>37</v>
      </c>
      <c r="M101" s="118" t="s">
        <v>38</v>
      </c>
      <c r="N101" s="118" t="s">
        <v>39</v>
      </c>
      <c r="O101" s="118" t="s">
        <v>40</v>
      </c>
      <c r="P101" s="12"/>
      <c r="Q101" s="12"/>
      <c r="R101" s="12"/>
      <c r="S101" s="12"/>
      <c r="T101" s="12"/>
      <c r="U101" s="12"/>
      <c r="V101" s="12"/>
      <c r="W101" s="12"/>
      <c r="X101" s="12"/>
      <c r="Y101" s="12"/>
      <c r="Z101" s="12"/>
      <c r="AA101" s="12"/>
      <c r="AB101" s="12"/>
      <c r="AC101" s="12"/>
      <c r="AD101" s="12"/>
      <c r="AE101" s="12"/>
      <c r="AF101" s="12"/>
      <c r="AG101" s="12"/>
      <c r="AH101" s="12"/>
      <c r="AI101" s="12"/>
    </row>
    <row r="102" spans="1:35" ht="27" customHeight="1">
      <c r="A102" s="129"/>
      <c r="B102" s="119"/>
      <c r="C102" s="119"/>
      <c r="D102" s="119"/>
      <c r="E102" s="13">
        <v>0.01</v>
      </c>
      <c r="F102" s="22">
        <v>0</v>
      </c>
      <c r="G102" s="11" t="s">
        <v>41</v>
      </c>
      <c r="H102" s="11" t="s">
        <v>42</v>
      </c>
      <c r="I102" s="119"/>
      <c r="J102" s="119"/>
      <c r="K102" s="119"/>
      <c r="L102" s="119"/>
      <c r="M102" s="119"/>
      <c r="N102" s="119"/>
      <c r="O102" s="119"/>
      <c r="P102" s="12"/>
      <c r="Q102" s="12"/>
      <c r="R102" s="12"/>
      <c r="S102" s="12"/>
      <c r="T102" s="12"/>
      <c r="U102" s="12"/>
      <c r="V102" s="12"/>
      <c r="W102" s="12"/>
      <c r="X102" s="12"/>
      <c r="Y102" s="12"/>
      <c r="Z102" s="12"/>
      <c r="AA102" s="12"/>
      <c r="AB102" s="12"/>
      <c r="AC102" s="12"/>
      <c r="AD102" s="12"/>
      <c r="AE102" s="12"/>
      <c r="AF102" s="12"/>
      <c r="AG102" s="12"/>
      <c r="AH102" s="12"/>
      <c r="AI102" s="12"/>
    </row>
    <row r="103" spans="1:35" ht="108" customHeight="1">
      <c r="A103" s="35" t="s">
        <v>186</v>
      </c>
      <c r="B103" s="24" t="s">
        <v>187</v>
      </c>
      <c r="C103" s="25" t="s">
        <v>188</v>
      </c>
      <c r="D103" s="25" t="s">
        <v>189</v>
      </c>
      <c r="E103" s="41"/>
      <c r="F103" s="41"/>
      <c r="G103" s="18"/>
      <c r="H103" s="18">
        <v>0.01</v>
      </c>
      <c r="I103" s="19">
        <f>MAX(E103:H103)</f>
        <v>0.01</v>
      </c>
      <c r="J103" s="44" t="s">
        <v>190</v>
      </c>
      <c r="K103" s="21"/>
      <c r="L103" s="21"/>
      <c r="M103" s="21"/>
      <c r="N103" s="21"/>
      <c r="O103" s="21"/>
      <c r="P103" s="12"/>
      <c r="Q103" s="12"/>
      <c r="R103" s="12"/>
      <c r="S103" s="12"/>
      <c r="T103" s="12"/>
      <c r="U103" s="12"/>
      <c r="V103" s="12"/>
      <c r="W103" s="12"/>
      <c r="X103" s="12"/>
      <c r="Y103" s="12"/>
      <c r="Z103" s="12"/>
      <c r="AA103" s="12"/>
      <c r="AB103" s="12"/>
      <c r="AC103" s="12"/>
      <c r="AD103" s="12"/>
      <c r="AE103" s="12"/>
      <c r="AF103" s="12"/>
      <c r="AG103" s="12"/>
      <c r="AH103" s="12"/>
      <c r="AI103" s="12"/>
    </row>
    <row r="104" spans="1:35" ht="27" customHeight="1">
      <c r="A104" s="118" t="s">
        <v>27</v>
      </c>
      <c r="B104" s="118" t="s">
        <v>28</v>
      </c>
      <c r="C104" s="118" t="s">
        <v>29</v>
      </c>
      <c r="D104" s="118" t="s">
        <v>30</v>
      </c>
      <c r="E104" s="11" t="s">
        <v>31</v>
      </c>
      <c r="F104" s="11" t="s">
        <v>32</v>
      </c>
      <c r="G104" s="120" t="s">
        <v>33</v>
      </c>
      <c r="H104" s="121"/>
      <c r="I104" s="118" t="s">
        <v>34</v>
      </c>
      <c r="J104" s="118" t="s">
        <v>35</v>
      </c>
      <c r="K104" s="118" t="s">
        <v>36</v>
      </c>
      <c r="L104" s="118" t="s">
        <v>37</v>
      </c>
      <c r="M104" s="118" t="s">
        <v>38</v>
      </c>
      <c r="N104" s="118" t="s">
        <v>39</v>
      </c>
      <c r="O104" s="118" t="s">
        <v>40</v>
      </c>
      <c r="P104" s="12"/>
      <c r="Q104" s="12"/>
      <c r="R104" s="12"/>
      <c r="S104" s="12"/>
      <c r="T104" s="12"/>
      <c r="U104" s="12"/>
      <c r="V104" s="12"/>
      <c r="W104" s="12"/>
      <c r="X104" s="12"/>
      <c r="Y104" s="12"/>
      <c r="Z104" s="12"/>
      <c r="AA104" s="12"/>
      <c r="AB104" s="12"/>
      <c r="AC104" s="12"/>
      <c r="AD104" s="12"/>
      <c r="AE104" s="12"/>
      <c r="AF104" s="12"/>
      <c r="AG104" s="12"/>
      <c r="AH104" s="12"/>
      <c r="AI104" s="12"/>
    </row>
    <row r="105" spans="1:35" ht="27" customHeight="1">
      <c r="A105" s="129"/>
      <c r="B105" s="119"/>
      <c r="C105" s="119"/>
      <c r="D105" s="119"/>
      <c r="E105" s="13">
        <v>0.01</v>
      </c>
      <c r="F105" s="22">
        <v>0</v>
      </c>
      <c r="G105" s="11" t="s">
        <v>41</v>
      </c>
      <c r="H105" s="11" t="s">
        <v>42</v>
      </c>
      <c r="I105" s="119"/>
      <c r="J105" s="119"/>
      <c r="K105" s="119"/>
      <c r="L105" s="119"/>
      <c r="M105" s="119"/>
      <c r="N105" s="119"/>
      <c r="O105" s="119"/>
      <c r="P105" s="12"/>
      <c r="Q105" s="12"/>
      <c r="R105" s="12"/>
      <c r="S105" s="12"/>
      <c r="T105" s="12"/>
      <c r="U105" s="12"/>
      <c r="V105" s="12"/>
      <c r="W105" s="12"/>
      <c r="X105" s="12"/>
      <c r="Y105" s="12"/>
      <c r="Z105" s="12"/>
      <c r="AA105" s="12"/>
      <c r="AB105" s="12"/>
      <c r="AC105" s="12"/>
      <c r="AD105" s="12"/>
      <c r="AE105" s="12"/>
      <c r="AF105" s="12"/>
      <c r="AG105" s="12"/>
      <c r="AH105" s="12"/>
      <c r="AI105" s="12"/>
    </row>
    <row r="106" spans="1:35" ht="204" customHeight="1">
      <c r="A106" s="35" t="s">
        <v>191</v>
      </c>
      <c r="B106" s="24" t="s">
        <v>192</v>
      </c>
      <c r="C106" s="32" t="s">
        <v>193</v>
      </c>
      <c r="D106" s="25" t="s">
        <v>194</v>
      </c>
      <c r="E106" s="19">
        <v>0.01</v>
      </c>
      <c r="F106" s="19"/>
      <c r="G106" s="18"/>
      <c r="H106" s="18"/>
      <c r="I106" s="19">
        <f>MAX(E106:G106)</f>
        <v>0.01</v>
      </c>
      <c r="J106" s="29" t="s">
        <v>195</v>
      </c>
      <c r="K106" s="21"/>
      <c r="L106" s="21"/>
      <c r="M106" s="21"/>
      <c r="N106" s="21"/>
      <c r="O106" s="21"/>
      <c r="P106" s="12"/>
      <c r="Q106" s="12"/>
      <c r="R106" s="12"/>
      <c r="S106" s="12"/>
      <c r="T106" s="12"/>
      <c r="U106" s="12"/>
      <c r="V106" s="12"/>
      <c r="W106" s="12"/>
      <c r="X106" s="12"/>
      <c r="Y106" s="12"/>
      <c r="Z106" s="12"/>
      <c r="AA106" s="12"/>
      <c r="AB106" s="12"/>
      <c r="AC106" s="12"/>
      <c r="AD106" s="12"/>
      <c r="AE106" s="12"/>
      <c r="AF106" s="12"/>
      <c r="AG106" s="12"/>
      <c r="AH106" s="12"/>
      <c r="AI106" s="12"/>
    </row>
    <row r="107" spans="1:35" ht="27" customHeight="1">
      <c r="A107" s="118" t="s">
        <v>27</v>
      </c>
      <c r="B107" s="118" t="s">
        <v>28</v>
      </c>
      <c r="C107" s="118" t="s">
        <v>29</v>
      </c>
      <c r="D107" s="118" t="s">
        <v>30</v>
      </c>
      <c r="E107" s="11" t="s">
        <v>31</v>
      </c>
      <c r="F107" s="11" t="s">
        <v>32</v>
      </c>
      <c r="G107" s="120" t="s">
        <v>33</v>
      </c>
      <c r="H107" s="121"/>
      <c r="I107" s="118" t="s">
        <v>34</v>
      </c>
      <c r="J107" s="118" t="s">
        <v>35</v>
      </c>
      <c r="K107" s="118" t="s">
        <v>36</v>
      </c>
      <c r="L107" s="118" t="s">
        <v>37</v>
      </c>
      <c r="M107" s="118" t="s">
        <v>38</v>
      </c>
      <c r="N107" s="118" t="s">
        <v>39</v>
      </c>
      <c r="O107" s="118" t="s">
        <v>40</v>
      </c>
      <c r="P107" s="12"/>
      <c r="Q107" s="12"/>
      <c r="R107" s="12"/>
      <c r="S107" s="12"/>
      <c r="T107" s="12"/>
      <c r="U107" s="12"/>
      <c r="V107" s="12"/>
      <c r="W107" s="12"/>
      <c r="X107" s="12"/>
      <c r="Y107" s="12"/>
      <c r="Z107" s="12"/>
      <c r="AA107" s="12"/>
      <c r="AB107" s="12"/>
      <c r="AC107" s="12"/>
      <c r="AD107" s="12"/>
      <c r="AE107" s="12"/>
      <c r="AF107" s="12"/>
      <c r="AG107" s="12"/>
      <c r="AH107" s="12"/>
      <c r="AI107" s="12"/>
    </row>
    <row r="108" spans="1:35" ht="27" customHeight="1">
      <c r="A108" s="129"/>
      <c r="B108" s="119"/>
      <c r="C108" s="119"/>
      <c r="D108" s="119"/>
      <c r="E108" s="13">
        <v>0.01</v>
      </c>
      <c r="F108" s="22">
        <v>0</v>
      </c>
      <c r="G108" s="11" t="s">
        <v>41</v>
      </c>
      <c r="H108" s="11" t="s">
        <v>42</v>
      </c>
      <c r="I108" s="119"/>
      <c r="J108" s="119"/>
      <c r="K108" s="119"/>
      <c r="L108" s="119"/>
      <c r="M108" s="119"/>
      <c r="N108" s="119"/>
      <c r="O108" s="119"/>
      <c r="P108" s="12"/>
      <c r="Q108" s="12"/>
      <c r="R108" s="12"/>
      <c r="S108" s="12"/>
      <c r="T108" s="12"/>
      <c r="U108" s="12"/>
      <c r="V108" s="12"/>
      <c r="W108" s="12"/>
      <c r="X108" s="12"/>
      <c r="Y108" s="12"/>
      <c r="Z108" s="12"/>
      <c r="AA108" s="12"/>
      <c r="AB108" s="12"/>
      <c r="AC108" s="12"/>
      <c r="AD108" s="12"/>
      <c r="AE108" s="12"/>
      <c r="AF108" s="12"/>
      <c r="AG108" s="12"/>
      <c r="AH108" s="12"/>
      <c r="AI108" s="12"/>
    </row>
    <row r="109" spans="1:35" ht="166.5" customHeight="1">
      <c r="A109" s="23" t="s">
        <v>196</v>
      </c>
      <c r="B109" s="24" t="s">
        <v>197</v>
      </c>
      <c r="C109" s="32" t="s">
        <v>198</v>
      </c>
      <c r="D109" s="25" t="s">
        <v>199</v>
      </c>
      <c r="E109" s="19">
        <v>0.01</v>
      </c>
      <c r="F109" s="19"/>
      <c r="G109" s="18"/>
      <c r="H109" s="18"/>
      <c r="I109" s="19">
        <f>MAX(E109:G109)</f>
        <v>0.01</v>
      </c>
      <c r="J109" s="40" t="s">
        <v>200</v>
      </c>
      <c r="K109" s="21"/>
      <c r="L109" s="21"/>
      <c r="M109" s="21"/>
      <c r="N109" s="21"/>
      <c r="O109" s="21"/>
      <c r="P109" s="12"/>
      <c r="Q109" s="12"/>
      <c r="R109" s="12"/>
      <c r="S109" s="12"/>
      <c r="T109" s="12"/>
      <c r="U109" s="12"/>
      <c r="V109" s="12"/>
      <c r="W109" s="12"/>
      <c r="X109" s="12"/>
      <c r="Y109" s="12"/>
      <c r="Z109" s="12"/>
      <c r="AA109" s="12"/>
      <c r="AB109" s="12"/>
      <c r="AC109" s="12"/>
      <c r="AD109" s="12"/>
      <c r="AE109" s="12"/>
      <c r="AF109" s="12"/>
      <c r="AG109" s="12"/>
      <c r="AH109" s="12"/>
      <c r="AI109" s="12"/>
    </row>
    <row r="110" spans="1:35" ht="27" customHeight="1">
      <c r="A110" s="118" t="s">
        <v>27</v>
      </c>
      <c r="B110" s="118" t="s">
        <v>28</v>
      </c>
      <c r="C110" s="118" t="s">
        <v>29</v>
      </c>
      <c r="D110" s="118" t="s">
        <v>30</v>
      </c>
      <c r="E110" s="11" t="s">
        <v>31</v>
      </c>
      <c r="F110" s="11" t="s">
        <v>32</v>
      </c>
      <c r="G110" s="120" t="s">
        <v>33</v>
      </c>
      <c r="H110" s="121"/>
      <c r="I110" s="118" t="s">
        <v>34</v>
      </c>
      <c r="J110" s="118" t="s">
        <v>35</v>
      </c>
      <c r="K110" s="118" t="s">
        <v>36</v>
      </c>
      <c r="L110" s="118" t="s">
        <v>37</v>
      </c>
      <c r="M110" s="118" t="s">
        <v>38</v>
      </c>
      <c r="N110" s="118" t="s">
        <v>39</v>
      </c>
      <c r="O110" s="118" t="s">
        <v>40</v>
      </c>
      <c r="P110" s="12"/>
      <c r="Q110" s="12"/>
      <c r="R110" s="12"/>
      <c r="S110" s="12"/>
      <c r="T110" s="12"/>
      <c r="U110" s="12"/>
      <c r="V110" s="12"/>
      <c r="W110" s="12"/>
      <c r="X110" s="12"/>
      <c r="Y110" s="12"/>
      <c r="Z110" s="12"/>
      <c r="AA110" s="12"/>
      <c r="AB110" s="12"/>
      <c r="AC110" s="12"/>
      <c r="AD110" s="12"/>
      <c r="AE110" s="12"/>
      <c r="AF110" s="12"/>
      <c r="AG110" s="12"/>
      <c r="AH110" s="12"/>
      <c r="AI110" s="12"/>
    </row>
    <row r="111" spans="1:35" ht="27" customHeight="1">
      <c r="A111" s="129"/>
      <c r="B111" s="119"/>
      <c r="C111" s="119"/>
      <c r="D111" s="119"/>
      <c r="E111" s="13">
        <v>0.01</v>
      </c>
      <c r="F111" s="22">
        <v>0</v>
      </c>
      <c r="G111" s="11" t="s">
        <v>41</v>
      </c>
      <c r="H111" s="11" t="s">
        <v>42</v>
      </c>
      <c r="I111" s="119"/>
      <c r="J111" s="119"/>
      <c r="K111" s="119"/>
      <c r="L111" s="119"/>
      <c r="M111" s="119"/>
      <c r="N111" s="119"/>
      <c r="O111" s="119"/>
      <c r="P111" s="12"/>
      <c r="Q111" s="12"/>
      <c r="R111" s="12"/>
      <c r="S111" s="12"/>
      <c r="T111" s="12"/>
      <c r="U111" s="12"/>
      <c r="V111" s="12"/>
      <c r="W111" s="12"/>
      <c r="X111" s="12"/>
      <c r="Y111" s="12"/>
      <c r="Z111" s="12"/>
      <c r="AA111" s="12"/>
      <c r="AB111" s="12"/>
      <c r="AC111" s="12"/>
      <c r="AD111" s="12"/>
      <c r="AE111" s="12"/>
      <c r="AF111" s="12"/>
      <c r="AG111" s="12"/>
      <c r="AH111" s="12"/>
      <c r="AI111" s="12"/>
    </row>
    <row r="112" spans="1:35" ht="266.25" customHeight="1">
      <c r="A112" s="23" t="s">
        <v>201</v>
      </c>
      <c r="B112" s="24" t="s">
        <v>202</v>
      </c>
      <c r="C112" s="32" t="s">
        <v>203</v>
      </c>
      <c r="D112" s="25" t="s">
        <v>204</v>
      </c>
      <c r="E112" s="19">
        <v>0.01</v>
      </c>
      <c r="F112" s="19"/>
      <c r="G112" s="18"/>
      <c r="H112" s="18"/>
      <c r="I112" s="19">
        <f>MAX(E112:G112)</f>
        <v>0.01</v>
      </c>
      <c r="J112" s="40" t="s">
        <v>205</v>
      </c>
      <c r="K112" s="21"/>
      <c r="L112" s="21"/>
      <c r="M112" s="21"/>
      <c r="N112" s="21"/>
      <c r="O112" s="21"/>
      <c r="P112" s="12"/>
      <c r="Q112" s="12"/>
      <c r="R112" s="12"/>
      <c r="S112" s="12"/>
      <c r="T112" s="12"/>
      <c r="U112" s="12"/>
      <c r="V112" s="12"/>
      <c r="W112" s="12"/>
      <c r="X112" s="12"/>
      <c r="Y112" s="12"/>
      <c r="Z112" s="12"/>
      <c r="AA112" s="12"/>
      <c r="AB112" s="12"/>
      <c r="AC112" s="12"/>
      <c r="AD112" s="12"/>
      <c r="AE112" s="12"/>
      <c r="AF112" s="12"/>
      <c r="AG112" s="12"/>
      <c r="AH112" s="12"/>
      <c r="AI112" s="12"/>
    </row>
    <row r="113" spans="1:35" ht="27" customHeight="1">
      <c r="A113" s="118" t="s">
        <v>27</v>
      </c>
      <c r="B113" s="118" t="s">
        <v>28</v>
      </c>
      <c r="C113" s="118" t="s">
        <v>29</v>
      </c>
      <c r="D113" s="118" t="s">
        <v>30</v>
      </c>
      <c r="E113" s="11" t="s">
        <v>31</v>
      </c>
      <c r="F113" s="11" t="s">
        <v>32</v>
      </c>
      <c r="G113" s="120" t="s">
        <v>33</v>
      </c>
      <c r="H113" s="121"/>
      <c r="I113" s="118" t="s">
        <v>34</v>
      </c>
      <c r="J113" s="118" t="s">
        <v>35</v>
      </c>
      <c r="K113" s="118" t="s">
        <v>36</v>
      </c>
      <c r="L113" s="118" t="s">
        <v>37</v>
      </c>
      <c r="M113" s="118" t="s">
        <v>38</v>
      </c>
      <c r="N113" s="118" t="s">
        <v>39</v>
      </c>
      <c r="O113" s="118" t="s">
        <v>40</v>
      </c>
      <c r="P113" s="12"/>
      <c r="Q113" s="12"/>
      <c r="R113" s="12"/>
      <c r="S113" s="12"/>
      <c r="T113" s="12"/>
      <c r="U113" s="12"/>
      <c r="V113" s="12"/>
      <c r="W113" s="12"/>
      <c r="X113" s="12"/>
      <c r="Y113" s="12"/>
      <c r="Z113" s="12"/>
      <c r="AA113" s="12"/>
      <c r="AB113" s="12"/>
      <c r="AC113" s="12"/>
      <c r="AD113" s="12"/>
      <c r="AE113" s="12"/>
      <c r="AF113" s="12"/>
      <c r="AG113" s="12"/>
      <c r="AH113" s="12"/>
      <c r="AI113" s="12"/>
    </row>
    <row r="114" spans="1:35" ht="27" customHeight="1">
      <c r="A114" s="129"/>
      <c r="B114" s="119"/>
      <c r="C114" s="119"/>
      <c r="D114" s="119"/>
      <c r="E114" s="13">
        <v>0.01</v>
      </c>
      <c r="F114" s="22">
        <v>0</v>
      </c>
      <c r="G114" s="11" t="s">
        <v>41</v>
      </c>
      <c r="H114" s="11" t="s">
        <v>42</v>
      </c>
      <c r="I114" s="119"/>
      <c r="J114" s="119"/>
      <c r="K114" s="119"/>
      <c r="L114" s="119"/>
      <c r="M114" s="119"/>
      <c r="N114" s="119"/>
      <c r="O114" s="119"/>
      <c r="P114" s="12"/>
      <c r="Q114" s="12"/>
      <c r="R114" s="12"/>
      <c r="S114" s="12"/>
      <c r="T114" s="12"/>
      <c r="U114" s="12"/>
      <c r="V114" s="12"/>
      <c r="W114" s="12"/>
      <c r="X114" s="12"/>
      <c r="Y114" s="12"/>
      <c r="Z114" s="12"/>
      <c r="AA114" s="12"/>
      <c r="AB114" s="12"/>
      <c r="AC114" s="12"/>
      <c r="AD114" s="12"/>
      <c r="AE114" s="12"/>
      <c r="AF114" s="12"/>
      <c r="AG114" s="12"/>
      <c r="AH114" s="12"/>
      <c r="AI114" s="12"/>
    </row>
    <row r="115" spans="1:35" ht="70.5" customHeight="1">
      <c r="A115" s="23" t="s">
        <v>206</v>
      </c>
      <c r="B115" s="31" t="s">
        <v>207</v>
      </c>
      <c r="C115" s="32" t="s">
        <v>208</v>
      </c>
      <c r="D115" s="25" t="s">
        <v>209</v>
      </c>
      <c r="E115" s="19">
        <v>0.01</v>
      </c>
      <c r="F115" s="19"/>
      <c r="G115" s="18"/>
      <c r="H115" s="18"/>
      <c r="I115" s="19">
        <f>MAX(E115:G115)</f>
        <v>0.01</v>
      </c>
      <c r="J115" s="40" t="s">
        <v>210</v>
      </c>
      <c r="K115" s="21"/>
      <c r="L115" s="21"/>
      <c r="M115" s="21"/>
      <c r="N115" s="21"/>
      <c r="O115" s="21"/>
      <c r="P115" s="12"/>
      <c r="Q115" s="12"/>
      <c r="R115" s="12"/>
      <c r="S115" s="12"/>
      <c r="T115" s="12"/>
      <c r="U115" s="12"/>
      <c r="V115" s="12"/>
      <c r="W115" s="12"/>
      <c r="X115" s="12"/>
      <c r="Y115" s="12"/>
      <c r="Z115" s="12"/>
      <c r="AA115" s="12"/>
      <c r="AB115" s="12"/>
      <c r="AC115" s="12"/>
      <c r="AD115" s="12"/>
      <c r="AE115" s="12"/>
      <c r="AF115" s="12"/>
      <c r="AG115" s="12"/>
      <c r="AH115" s="12"/>
      <c r="AI115" s="12"/>
    </row>
    <row r="116" spans="1:35" ht="15.75" customHeight="1">
      <c r="A116" s="139" t="s">
        <v>211</v>
      </c>
      <c r="B116" s="122"/>
      <c r="C116" s="122"/>
      <c r="D116" s="122"/>
      <c r="E116" s="122"/>
      <c r="F116" s="122"/>
      <c r="G116" s="122"/>
      <c r="H116" s="122"/>
      <c r="I116" s="122"/>
      <c r="J116" s="122"/>
      <c r="K116" s="122"/>
      <c r="L116" s="122"/>
      <c r="M116" s="122"/>
      <c r="N116" s="122"/>
      <c r="O116" s="140"/>
      <c r="P116" s="12"/>
      <c r="Q116" s="12"/>
      <c r="R116" s="12"/>
      <c r="S116" s="12"/>
      <c r="T116" s="12"/>
      <c r="U116" s="12"/>
      <c r="V116" s="12"/>
      <c r="W116" s="12"/>
      <c r="X116" s="12"/>
      <c r="Y116" s="12"/>
      <c r="Z116" s="12"/>
      <c r="AA116" s="12"/>
      <c r="AB116" s="12"/>
      <c r="AC116" s="12"/>
      <c r="AD116" s="12"/>
      <c r="AE116" s="12"/>
      <c r="AF116" s="12"/>
      <c r="AG116" s="12"/>
      <c r="AH116" s="12"/>
      <c r="AI116" s="12"/>
    </row>
    <row r="117" spans="1:35" ht="27" customHeight="1">
      <c r="A117" s="118" t="s">
        <v>27</v>
      </c>
      <c r="B117" s="118" t="s">
        <v>28</v>
      </c>
      <c r="C117" s="118" t="s">
        <v>29</v>
      </c>
      <c r="D117" s="118" t="s">
        <v>30</v>
      </c>
      <c r="E117" s="11" t="s">
        <v>31</v>
      </c>
      <c r="F117" s="11" t="s">
        <v>32</v>
      </c>
      <c r="G117" s="120" t="s">
        <v>33</v>
      </c>
      <c r="H117" s="121"/>
      <c r="I117" s="118" t="s">
        <v>34</v>
      </c>
      <c r="J117" s="118" t="s">
        <v>35</v>
      </c>
      <c r="K117" s="118" t="s">
        <v>36</v>
      </c>
      <c r="L117" s="118" t="s">
        <v>37</v>
      </c>
      <c r="M117" s="118" t="s">
        <v>38</v>
      </c>
      <c r="N117" s="118" t="s">
        <v>39</v>
      </c>
      <c r="O117" s="118" t="s">
        <v>40</v>
      </c>
      <c r="P117" s="12"/>
      <c r="Q117" s="12"/>
      <c r="R117" s="12"/>
      <c r="S117" s="12"/>
      <c r="T117" s="12"/>
      <c r="U117" s="12"/>
      <c r="V117" s="12"/>
      <c r="W117" s="12"/>
      <c r="X117" s="12"/>
      <c r="Y117" s="12"/>
      <c r="Z117" s="12"/>
      <c r="AA117" s="12"/>
      <c r="AB117" s="12"/>
      <c r="AC117" s="12"/>
      <c r="AD117" s="12"/>
      <c r="AE117" s="12"/>
      <c r="AF117" s="12"/>
      <c r="AG117" s="12"/>
      <c r="AH117" s="12"/>
      <c r="AI117" s="12"/>
    </row>
    <row r="118" spans="1:35" ht="27" customHeight="1">
      <c r="A118" s="129"/>
      <c r="B118" s="119"/>
      <c r="C118" s="119"/>
      <c r="D118" s="119"/>
      <c r="E118" s="13">
        <v>0.02</v>
      </c>
      <c r="F118" s="22">
        <v>0</v>
      </c>
      <c r="G118" s="11" t="s">
        <v>41</v>
      </c>
      <c r="H118" s="11" t="s">
        <v>42</v>
      </c>
      <c r="I118" s="119"/>
      <c r="J118" s="119"/>
      <c r="K118" s="119"/>
      <c r="L118" s="119"/>
      <c r="M118" s="119"/>
      <c r="N118" s="119"/>
      <c r="O118" s="119"/>
      <c r="P118" s="12"/>
      <c r="Q118" s="12"/>
      <c r="R118" s="12"/>
      <c r="S118" s="12"/>
      <c r="T118" s="12"/>
      <c r="U118" s="12"/>
      <c r="V118" s="12"/>
      <c r="W118" s="12"/>
      <c r="X118" s="12"/>
      <c r="Y118" s="12"/>
      <c r="Z118" s="12"/>
      <c r="AA118" s="12"/>
      <c r="AB118" s="12"/>
      <c r="AC118" s="12"/>
      <c r="AD118" s="12"/>
      <c r="AE118" s="12"/>
      <c r="AF118" s="12"/>
      <c r="AG118" s="12"/>
      <c r="AH118" s="12"/>
      <c r="AI118" s="12"/>
    </row>
    <row r="119" spans="1:35" ht="168.75" customHeight="1">
      <c r="A119" s="23" t="s">
        <v>212</v>
      </c>
      <c r="B119" s="31" t="s">
        <v>213</v>
      </c>
      <c r="C119" s="32" t="s">
        <v>214</v>
      </c>
      <c r="D119" s="25" t="s">
        <v>215</v>
      </c>
      <c r="E119" s="19">
        <v>0.02</v>
      </c>
      <c r="F119" s="19"/>
      <c r="G119" s="18"/>
      <c r="H119" s="18"/>
      <c r="I119" s="19">
        <f>MAX(E119:G119)</f>
        <v>0.02</v>
      </c>
      <c r="J119" s="40" t="s">
        <v>216</v>
      </c>
      <c r="K119" s="21"/>
      <c r="L119" s="21"/>
      <c r="M119" s="21"/>
      <c r="N119" s="21"/>
      <c r="O119" s="21"/>
      <c r="P119" s="12"/>
      <c r="Q119" s="12"/>
      <c r="R119" s="12"/>
      <c r="S119" s="12"/>
      <c r="T119" s="12"/>
      <c r="U119" s="12"/>
      <c r="V119" s="12"/>
      <c r="W119" s="12"/>
      <c r="X119" s="12"/>
      <c r="Y119" s="12"/>
      <c r="Z119" s="12"/>
      <c r="AA119" s="12"/>
      <c r="AB119" s="12"/>
      <c r="AC119" s="12"/>
      <c r="AD119" s="12"/>
      <c r="AE119" s="12"/>
      <c r="AF119" s="12"/>
      <c r="AG119" s="12"/>
      <c r="AH119" s="12"/>
      <c r="AI119" s="12"/>
    </row>
    <row r="120" spans="1:35" ht="27" customHeight="1">
      <c r="A120" s="118" t="s">
        <v>27</v>
      </c>
      <c r="B120" s="118" t="s">
        <v>28</v>
      </c>
      <c r="C120" s="118" t="s">
        <v>29</v>
      </c>
      <c r="D120" s="118" t="s">
        <v>30</v>
      </c>
      <c r="E120" s="11" t="s">
        <v>31</v>
      </c>
      <c r="F120" s="11" t="s">
        <v>32</v>
      </c>
      <c r="G120" s="120" t="s">
        <v>33</v>
      </c>
      <c r="H120" s="121"/>
      <c r="I120" s="118" t="s">
        <v>34</v>
      </c>
      <c r="J120" s="118" t="s">
        <v>35</v>
      </c>
      <c r="K120" s="118" t="s">
        <v>36</v>
      </c>
      <c r="L120" s="118" t="s">
        <v>37</v>
      </c>
      <c r="M120" s="118" t="s">
        <v>38</v>
      </c>
      <c r="N120" s="118" t="s">
        <v>39</v>
      </c>
      <c r="O120" s="118" t="s">
        <v>40</v>
      </c>
      <c r="P120" s="12"/>
      <c r="Q120" s="12"/>
      <c r="R120" s="12"/>
      <c r="S120" s="12"/>
      <c r="T120" s="12"/>
      <c r="U120" s="12"/>
      <c r="V120" s="12"/>
      <c r="W120" s="12"/>
      <c r="X120" s="12"/>
      <c r="Y120" s="12"/>
      <c r="Z120" s="12"/>
      <c r="AA120" s="12"/>
      <c r="AB120" s="12"/>
      <c r="AC120" s="12"/>
      <c r="AD120" s="12"/>
      <c r="AE120" s="12"/>
      <c r="AF120" s="12"/>
      <c r="AG120" s="12"/>
      <c r="AH120" s="12"/>
      <c r="AI120" s="12"/>
    </row>
    <row r="121" spans="1:35" ht="27" customHeight="1">
      <c r="A121" s="129"/>
      <c r="B121" s="119"/>
      <c r="C121" s="119"/>
      <c r="D121" s="119"/>
      <c r="E121" s="13">
        <v>0.02</v>
      </c>
      <c r="F121" s="22">
        <v>0</v>
      </c>
      <c r="G121" s="11" t="s">
        <v>41</v>
      </c>
      <c r="H121" s="11" t="s">
        <v>42</v>
      </c>
      <c r="I121" s="119"/>
      <c r="J121" s="119"/>
      <c r="K121" s="119"/>
      <c r="L121" s="119"/>
      <c r="M121" s="119"/>
      <c r="N121" s="119"/>
      <c r="O121" s="119"/>
      <c r="P121" s="12"/>
      <c r="Q121" s="12"/>
      <c r="R121" s="12"/>
      <c r="S121" s="12"/>
      <c r="T121" s="12"/>
      <c r="U121" s="12"/>
      <c r="V121" s="12"/>
      <c r="W121" s="12"/>
      <c r="X121" s="12"/>
      <c r="Y121" s="12"/>
      <c r="Z121" s="12"/>
      <c r="AA121" s="12"/>
      <c r="AB121" s="12"/>
      <c r="AC121" s="12"/>
      <c r="AD121" s="12"/>
      <c r="AE121" s="12"/>
      <c r="AF121" s="12"/>
      <c r="AG121" s="12"/>
      <c r="AH121" s="12"/>
      <c r="AI121" s="12"/>
    </row>
    <row r="122" spans="1:35" ht="175.5" customHeight="1">
      <c r="A122" s="35" t="s">
        <v>217</v>
      </c>
      <c r="B122" s="24" t="s">
        <v>218</v>
      </c>
      <c r="C122" s="32" t="s">
        <v>219</v>
      </c>
      <c r="D122" s="25" t="s">
        <v>220</v>
      </c>
      <c r="E122" s="19">
        <v>0.02</v>
      </c>
      <c r="F122" s="19"/>
      <c r="G122" s="18"/>
      <c r="H122" s="18"/>
      <c r="I122" s="19">
        <f>MAX(E122:G122)</f>
        <v>0.02</v>
      </c>
      <c r="J122" s="40" t="s">
        <v>221</v>
      </c>
      <c r="K122" s="21"/>
      <c r="L122" s="21"/>
      <c r="M122" s="21"/>
      <c r="N122" s="21"/>
      <c r="O122" s="21"/>
      <c r="P122" s="12"/>
      <c r="Q122" s="12"/>
      <c r="R122" s="12"/>
      <c r="S122" s="12"/>
      <c r="T122" s="12"/>
      <c r="U122" s="12"/>
      <c r="V122" s="12"/>
      <c r="W122" s="12"/>
      <c r="X122" s="12"/>
      <c r="Y122" s="12"/>
      <c r="Z122" s="12"/>
      <c r="AA122" s="12"/>
      <c r="AB122" s="12"/>
      <c r="AC122" s="12"/>
      <c r="AD122" s="12"/>
      <c r="AE122" s="12"/>
      <c r="AF122" s="12"/>
      <c r="AG122" s="12"/>
      <c r="AH122" s="12"/>
      <c r="AI122" s="12"/>
    </row>
    <row r="123" spans="1:35" ht="27" customHeight="1">
      <c r="A123" s="130" t="s">
        <v>27</v>
      </c>
      <c r="B123" s="130" t="s">
        <v>28</v>
      </c>
      <c r="C123" s="130" t="s">
        <v>29</v>
      </c>
      <c r="D123" s="130" t="s">
        <v>30</v>
      </c>
      <c r="E123" s="11" t="s">
        <v>31</v>
      </c>
      <c r="F123" s="11" t="s">
        <v>32</v>
      </c>
      <c r="G123" s="120" t="s">
        <v>33</v>
      </c>
      <c r="H123" s="121"/>
      <c r="I123" s="118" t="s">
        <v>34</v>
      </c>
      <c r="J123" s="118" t="s">
        <v>35</v>
      </c>
      <c r="K123" s="118" t="s">
        <v>36</v>
      </c>
      <c r="L123" s="118" t="s">
        <v>37</v>
      </c>
      <c r="M123" s="118" t="s">
        <v>38</v>
      </c>
      <c r="N123" s="118" t="s">
        <v>39</v>
      </c>
      <c r="O123" s="118" t="s">
        <v>40</v>
      </c>
      <c r="P123" s="12"/>
      <c r="Q123" s="12"/>
      <c r="R123" s="12"/>
      <c r="S123" s="12"/>
      <c r="T123" s="12"/>
      <c r="U123" s="12"/>
      <c r="V123" s="12"/>
      <c r="W123" s="12"/>
      <c r="X123" s="12"/>
      <c r="Y123" s="12"/>
      <c r="Z123" s="12"/>
      <c r="AA123" s="12"/>
      <c r="AB123" s="12"/>
      <c r="AC123" s="12"/>
      <c r="AD123" s="12"/>
      <c r="AE123" s="12"/>
      <c r="AF123" s="12"/>
      <c r="AG123" s="12"/>
      <c r="AH123" s="12"/>
      <c r="AI123" s="12"/>
    </row>
    <row r="124" spans="1:35" ht="27" customHeight="1">
      <c r="A124" s="129"/>
      <c r="B124" s="119"/>
      <c r="C124" s="119"/>
      <c r="D124" s="119"/>
      <c r="E124" s="13">
        <v>0.01</v>
      </c>
      <c r="F124" s="22">
        <v>0</v>
      </c>
      <c r="G124" s="11" t="s">
        <v>41</v>
      </c>
      <c r="H124" s="11" t="s">
        <v>42</v>
      </c>
      <c r="I124" s="119"/>
      <c r="J124" s="119"/>
      <c r="K124" s="119"/>
      <c r="L124" s="119"/>
      <c r="M124" s="119"/>
      <c r="N124" s="119"/>
      <c r="O124" s="119"/>
      <c r="P124" s="12"/>
      <c r="Q124" s="12"/>
      <c r="R124" s="12"/>
      <c r="S124" s="12"/>
      <c r="T124" s="12"/>
      <c r="U124" s="12"/>
      <c r="V124" s="12"/>
      <c r="W124" s="12"/>
      <c r="X124" s="12"/>
      <c r="Y124" s="12"/>
      <c r="Z124" s="12"/>
      <c r="AA124" s="12"/>
      <c r="AB124" s="12"/>
      <c r="AC124" s="12"/>
      <c r="AD124" s="12"/>
      <c r="AE124" s="12"/>
      <c r="AF124" s="12"/>
      <c r="AG124" s="12"/>
      <c r="AH124" s="12"/>
      <c r="AI124" s="12"/>
    </row>
    <row r="125" spans="1:35" ht="111.75" customHeight="1">
      <c r="A125" s="35" t="s">
        <v>222</v>
      </c>
      <c r="B125" s="24" t="s">
        <v>223</v>
      </c>
      <c r="C125" s="32" t="s">
        <v>224</v>
      </c>
      <c r="D125" s="25" t="s">
        <v>225</v>
      </c>
      <c r="E125" s="19">
        <v>0.01</v>
      </c>
      <c r="F125" s="19"/>
      <c r="G125" s="18"/>
      <c r="H125" s="18"/>
      <c r="I125" s="19">
        <f>MAX(E125:G125)</f>
        <v>0.01</v>
      </c>
      <c r="J125" s="40" t="s">
        <v>226</v>
      </c>
      <c r="K125" s="21"/>
      <c r="L125" s="21"/>
      <c r="M125" s="21"/>
      <c r="N125" s="21"/>
      <c r="O125" s="21"/>
      <c r="P125" s="12"/>
      <c r="Q125" s="12"/>
      <c r="R125" s="12"/>
      <c r="S125" s="12"/>
      <c r="T125" s="12"/>
      <c r="U125" s="12"/>
      <c r="V125" s="12"/>
      <c r="W125" s="12"/>
      <c r="X125" s="12"/>
      <c r="Y125" s="12"/>
      <c r="Z125" s="12"/>
      <c r="AA125" s="12"/>
      <c r="AB125" s="12"/>
      <c r="AC125" s="12"/>
      <c r="AD125" s="12"/>
      <c r="AE125" s="12"/>
      <c r="AF125" s="12"/>
      <c r="AG125" s="12"/>
      <c r="AH125" s="12"/>
      <c r="AI125" s="12"/>
    </row>
    <row r="126" spans="1:35" ht="15.75" customHeight="1">
      <c r="A126" s="131" t="s">
        <v>227</v>
      </c>
      <c r="B126" s="132"/>
      <c r="C126" s="132"/>
      <c r="D126" s="132"/>
      <c r="E126" s="132"/>
      <c r="F126" s="132"/>
      <c r="G126" s="132"/>
      <c r="H126" s="132"/>
      <c r="I126" s="132"/>
      <c r="J126" s="132"/>
      <c r="K126" s="132"/>
      <c r="L126" s="132"/>
      <c r="M126" s="132"/>
      <c r="N126" s="132"/>
      <c r="O126" s="133"/>
      <c r="P126" s="12"/>
      <c r="Q126" s="12"/>
      <c r="R126" s="12"/>
      <c r="S126" s="12"/>
      <c r="T126" s="12"/>
      <c r="U126" s="12"/>
      <c r="V126" s="12"/>
      <c r="W126" s="12"/>
      <c r="X126" s="12"/>
      <c r="Y126" s="12"/>
      <c r="Z126" s="12"/>
      <c r="AA126" s="12"/>
      <c r="AB126" s="12"/>
      <c r="AC126" s="12"/>
      <c r="AD126" s="12"/>
      <c r="AE126" s="12"/>
      <c r="AF126" s="12"/>
      <c r="AG126" s="12"/>
      <c r="AH126" s="12"/>
      <c r="AI126" s="12"/>
    </row>
    <row r="127" spans="1:35" ht="27" customHeight="1">
      <c r="A127" s="118" t="s">
        <v>27</v>
      </c>
      <c r="B127" s="118" t="s">
        <v>28</v>
      </c>
      <c r="C127" s="118" t="s">
        <v>29</v>
      </c>
      <c r="D127" s="118" t="s">
        <v>30</v>
      </c>
      <c r="E127" s="11" t="s">
        <v>31</v>
      </c>
      <c r="F127" s="11" t="s">
        <v>32</v>
      </c>
      <c r="G127" s="120" t="s">
        <v>33</v>
      </c>
      <c r="H127" s="121"/>
      <c r="I127" s="118" t="s">
        <v>34</v>
      </c>
      <c r="J127" s="118" t="s">
        <v>35</v>
      </c>
      <c r="K127" s="118" t="s">
        <v>36</v>
      </c>
      <c r="L127" s="118" t="s">
        <v>37</v>
      </c>
      <c r="M127" s="118" t="s">
        <v>38</v>
      </c>
      <c r="N127" s="118" t="s">
        <v>39</v>
      </c>
      <c r="O127" s="118" t="s">
        <v>40</v>
      </c>
      <c r="P127" s="12"/>
      <c r="Q127" s="12"/>
      <c r="R127" s="12"/>
      <c r="S127" s="12"/>
      <c r="T127" s="12"/>
      <c r="U127" s="12"/>
      <c r="V127" s="12"/>
      <c r="W127" s="12"/>
      <c r="X127" s="12"/>
      <c r="Y127" s="12"/>
      <c r="Z127" s="12"/>
      <c r="AA127" s="12"/>
      <c r="AB127" s="12"/>
      <c r="AC127" s="12"/>
      <c r="AD127" s="12"/>
      <c r="AE127" s="12"/>
      <c r="AF127" s="12"/>
      <c r="AG127" s="12"/>
      <c r="AH127" s="12"/>
      <c r="AI127" s="12"/>
    </row>
    <row r="128" spans="1:35" ht="27" customHeight="1">
      <c r="A128" s="129"/>
      <c r="B128" s="119"/>
      <c r="C128" s="119"/>
      <c r="D128" s="119"/>
      <c r="E128" s="13">
        <v>0.01</v>
      </c>
      <c r="F128" s="22">
        <v>0</v>
      </c>
      <c r="G128" s="11" t="s">
        <v>41</v>
      </c>
      <c r="H128" s="11" t="s">
        <v>42</v>
      </c>
      <c r="I128" s="119"/>
      <c r="J128" s="119"/>
      <c r="K128" s="119"/>
      <c r="L128" s="119"/>
      <c r="M128" s="119"/>
      <c r="N128" s="119"/>
      <c r="O128" s="119"/>
      <c r="P128" s="12"/>
      <c r="Q128" s="12"/>
      <c r="R128" s="12"/>
      <c r="S128" s="12"/>
      <c r="T128" s="12"/>
      <c r="U128" s="12"/>
      <c r="V128" s="12"/>
      <c r="W128" s="12"/>
      <c r="X128" s="12"/>
      <c r="Y128" s="12"/>
      <c r="Z128" s="12"/>
      <c r="AA128" s="12"/>
      <c r="AB128" s="12"/>
      <c r="AC128" s="12"/>
      <c r="AD128" s="12"/>
      <c r="AE128" s="12"/>
      <c r="AF128" s="12"/>
      <c r="AG128" s="12"/>
      <c r="AH128" s="12"/>
      <c r="AI128" s="12"/>
    </row>
    <row r="129" spans="1:35" ht="67.5" customHeight="1">
      <c r="A129" s="23" t="s">
        <v>228</v>
      </c>
      <c r="B129" s="24" t="s">
        <v>229</v>
      </c>
      <c r="C129" s="32" t="s">
        <v>230</v>
      </c>
      <c r="D129" s="25" t="s">
        <v>231</v>
      </c>
      <c r="E129" s="19">
        <v>0.01</v>
      </c>
      <c r="F129" s="19"/>
      <c r="G129" s="18"/>
      <c r="H129" s="18"/>
      <c r="I129" s="19">
        <f>MAX(E129:G129)</f>
        <v>0.01</v>
      </c>
      <c r="J129" s="40" t="s">
        <v>232</v>
      </c>
      <c r="K129" s="21"/>
      <c r="L129" s="21"/>
      <c r="M129" s="21"/>
      <c r="N129" s="21"/>
      <c r="O129" s="21"/>
      <c r="P129" s="12"/>
      <c r="Q129" s="12"/>
      <c r="R129" s="12"/>
      <c r="S129" s="12"/>
      <c r="T129" s="12"/>
      <c r="U129" s="12"/>
      <c r="V129" s="12"/>
      <c r="W129" s="12"/>
      <c r="X129" s="12"/>
      <c r="Y129" s="12"/>
      <c r="Z129" s="12"/>
      <c r="AA129" s="12"/>
      <c r="AB129" s="12"/>
      <c r="AC129" s="12"/>
      <c r="AD129" s="12"/>
      <c r="AE129" s="12"/>
      <c r="AF129" s="12"/>
      <c r="AG129" s="12"/>
      <c r="AH129" s="12"/>
      <c r="AI129" s="12"/>
    </row>
    <row r="130" spans="1:35" ht="27" customHeight="1">
      <c r="A130" s="118" t="s">
        <v>27</v>
      </c>
      <c r="B130" s="118" t="s">
        <v>28</v>
      </c>
      <c r="C130" s="118" t="s">
        <v>29</v>
      </c>
      <c r="D130" s="118" t="s">
        <v>30</v>
      </c>
      <c r="E130" s="11" t="s">
        <v>31</v>
      </c>
      <c r="F130" s="11" t="s">
        <v>32</v>
      </c>
      <c r="G130" s="120" t="s">
        <v>33</v>
      </c>
      <c r="H130" s="121"/>
      <c r="I130" s="118" t="s">
        <v>34</v>
      </c>
      <c r="J130" s="118" t="s">
        <v>35</v>
      </c>
      <c r="K130" s="118" t="s">
        <v>36</v>
      </c>
      <c r="L130" s="118" t="s">
        <v>37</v>
      </c>
      <c r="M130" s="118" t="s">
        <v>38</v>
      </c>
      <c r="N130" s="118" t="s">
        <v>39</v>
      </c>
      <c r="O130" s="118" t="s">
        <v>40</v>
      </c>
      <c r="P130" s="12"/>
      <c r="Q130" s="12"/>
      <c r="R130" s="12"/>
      <c r="S130" s="12"/>
      <c r="T130" s="12"/>
      <c r="U130" s="12"/>
      <c r="V130" s="12"/>
      <c r="W130" s="12"/>
      <c r="X130" s="12"/>
      <c r="Y130" s="12"/>
      <c r="Z130" s="12"/>
      <c r="AA130" s="12"/>
      <c r="AB130" s="12"/>
      <c r="AC130" s="12"/>
      <c r="AD130" s="12"/>
      <c r="AE130" s="12"/>
      <c r="AF130" s="12"/>
      <c r="AG130" s="12"/>
      <c r="AH130" s="12"/>
      <c r="AI130" s="12"/>
    </row>
    <row r="131" spans="1:35" ht="27" customHeight="1">
      <c r="A131" s="129"/>
      <c r="B131" s="119"/>
      <c r="C131" s="119"/>
      <c r="D131" s="119"/>
      <c r="E131" s="13">
        <v>0.01</v>
      </c>
      <c r="F131" s="22">
        <v>0</v>
      </c>
      <c r="G131" s="11" t="s">
        <v>41</v>
      </c>
      <c r="H131" s="11" t="s">
        <v>42</v>
      </c>
      <c r="I131" s="119"/>
      <c r="J131" s="119"/>
      <c r="K131" s="119"/>
      <c r="L131" s="119"/>
      <c r="M131" s="119"/>
      <c r="N131" s="119"/>
      <c r="O131" s="119"/>
      <c r="P131" s="12"/>
      <c r="Q131" s="12"/>
      <c r="R131" s="12"/>
      <c r="S131" s="12"/>
      <c r="T131" s="12"/>
      <c r="U131" s="12"/>
      <c r="V131" s="12"/>
      <c r="W131" s="12"/>
      <c r="X131" s="12"/>
      <c r="Y131" s="12"/>
      <c r="Z131" s="12"/>
      <c r="AA131" s="12"/>
      <c r="AB131" s="12"/>
      <c r="AC131" s="12"/>
      <c r="AD131" s="12"/>
      <c r="AE131" s="12"/>
      <c r="AF131" s="12"/>
      <c r="AG131" s="12"/>
      <c r="AH131" s="12"/>
      <c r="AI131" s="12"/>
    </row>
    <row r="132" spans="1:35" ht="81" customHeight="1">
      <c r="A132" s="35" t="s">
        <v>233</v>
      </c>
      <c r="B132" s="24" t="s">
        <v>234</v>
      </c>
      <c r="C132" s="32" t="s">
        <v>235</v>
      </c>
      <c r="D132" s="25" t="s">
        <v>236</v>
      </c>
      <c r="E132" s="19">
        <v>0.01</v>
      </c>
      <c r="F132" s="19"/>
      <c r="G132" s="18"/>
      <c r="H132" s="18"/>
      <c r="I132" s="19">
        <f>MAX(E132:G132)</f>
        <v>0.01</v>
      </c>
      <c r="J132" s="40" t="s">
        <v>237</v>
      </c>
      <c r="K132" s="21"/>
      <c r="L132" s="21"/>
      <c r="M132" s="21"/>
      <c r="N132" s="21"/>
      <c r="O132" s="21"/>
      <c r="P132" s="12"/>
      <c r="Q132" s="12"/>
      <c r="R132" s="12"/>
      <c r="S132" s="12"/>
      <c r="T132" s="12"/>
      <c r="U132" s="12"/>
      <c r="V132" s="12"/>
      <c r="W132" s="12"/>
      <c r="X132" s="12"/>
      <c r="Y132" s="12"/>
      <c r="Z132" s="12"/>
      <c r="AA132" s="12"/>
      <c r="AB132" s="12"/>
      <c r="AC132" s="12"/>
      <c r="AD132" s="12"/>
      <c r="AE132" s="12"/>
      <c r="AF132" s="12"/>
      <c r="AG132" s="12"/>
      <c r="AH132" s="12"/>
      <c r="AI132" s="12"/>
    </row>
    <row r="133" spans="1:35" ht="27" customHeight="1">
      <c r="A133" s="118" t="s">
        <v>27</v>
      </c>
      <c r="B133" s="118" t="s">
        <v>28</v>
      </c>
      <c r="C133" s="118" t="s">
        <v>29</v>
      </c>
      <c r="D133" s="118" t="s">
        <v>30</v>
      </c>
      <c r="E133" s="11" t="s">
        <v>31</v>
      </c>
      <c r="F133" s="11" t="s">
        <v>32</v>
      </c>
      <c r="G133" s="120" t="s">
        <v>33</v>
      </c>
      <c r="H133" s="121"/>
      <c r="I133" s="118" t="s">
        <v>34</v>
      </c>
      <c r="J133" s="118" t="s">
        <v>35</v>
      </c>
      <c r="K133" s="118" t="s">
        <v>36</v>
      </c>
      <c r="L133" s="118" t="s">
        <v>37</v>
      </c>
      <c r="M133" s="118" t="s">
        <v>38</v>
      </c>
      <c r="N133" s="118" t="s">
        <v>39</v>
      </c>
      <c r="O133" s="118" t="s">
        <v>40</v>
      </c>
      <c r="P133" s="12"/>
      <c r="Q133" s="12"/>
      <c r="R133" s="12"/>
      <c r="S133" s="12"/>
      <c r="T133" s="12"/>
      <c r="U133" s="12"/>
      <c r="V133" s="12"/>
      <c r="W133" s="12"/>
      <c r="X133" s="12"/>
      <c r="Y133" s="12"/>
      <c r="Z133" s="12"/>
      <c r="AA133" s="12"/>
      <c r="AB133" s="12"/>
      <c r="AC133" s="12"/>
      <c r="AD133" s="12"/>
      <c r="AE133" s="12"/>
      <c r="AF133" s="12"/>
      <c r="AG133" s="12"/>
      <c r="AH133" s="12"/>
      <c r="AI133" s="12"/>
    </row>
    <row r="134" spans="1:35" ht="27" customHeight="1">
      <c r="A134" s="129"/>
      <c r="B134" s="119"/>
      <c r="C134" s="119"/>
      <c r="D134" s="119"/>
      <c r="E134" s="13">
        <v>0.01</v>
      </c>
      <c r="F134" s="22">
        <v>0</v>
      </c>
      <c r="G134" s="11" t="s">
        <v>41</v>
      </c>
      <c r="H134" s="11" t="s">
        <v>42</v>
      </c>
      <c r="I134" s="119"/>
      <c r="J134" s="119"/>
      <c r="K134" s="119"/>
      <c r="L134" s="119"/>
      <c r="M134" s="119"/>
      <c r="N134" s="119"/>
      <c r="O134" s="119"/>
      <c r="P134" s="12"/>
      <c r="Q134" s="12"/>
      <c r="R134" s="12"/>
      <c r="S134" s="12"/>
      <c r="T134" s="12"/>
      <c r="U134" s="12"/>
      <c r="V134" s="12"/>
      <c r="W134" s="12"/>
      <c r="X134" s="12"/>
      <c r="Y134" s="12"/>
      <c r="Z134" s="12"/>
      <c r="AA134" s="12"/>
      <c r="AB134" s="12"/>
      <c r="AC134" s="12"/>
      <c r="AD134" s="12"/>
      <c r="AE134" s="12"/>
      <c r="AF134" s="12"/>
      <c r="AG134" s="12"/>
      <c r="AH134" s="12"/>
      <c r="AI134" s="12"/>
    </row>
    <row r="135" spans="1:35" ht="67.5" customHeight="1">
      <c r="A135" s="35" t="s">
        <v>238</v>
      </c>
      <c r="B135" s="24" t="s">
        <v>239</v>
      </c>
      <c r="C135" s="32" t="s">
        <v>240</v>
      </c>
      <c r="D135" s="25" t="s">
        <v>241</v>
      </c>
      <c r="E135" s="19">
        <v>0.01</v>
      </c>
      <c r="F135" s="19"/>
      <c r="G135" s="18"/>
      <c r="H135" s="18"/>
      <c r="I135" s="19">
        <f>MAX(E135:G135)</f>
        <v>0.01</v>
      </c>
      <c r="J135" s="40" t="s">
        <v>242</v>
      </c>
      <c r="K135" s="21"/>
      <c r="L135" s="21"/>
      <c r="M135" s="21"/>
      <c r="N135" s="21"/>
      <c r="O135" s="21"/>
      <c r="P135" s="12"/>
      <c r="Q135" s="12"/>
      <c r="R135" s="12"/>
      <c r="S135" s="12"/>
      <c r="T135" s="12"/>
      <c r="U135" s="12"/>
      <c r="V135" s="12"/>
      <c r="W135" s="12"/>
      <c r="X135" s="12"/>
      <c r="Y135" s="12"/>
      <c r="Z135" s="12"/>
      <c r="AA135" s="12"/>
      <c r="AB135" s="12"/>
      <c r="AC135" s="12"/>
      <c r="AD135" s="12"/>
      <c r="AE135" s="12"/>
      <c r="AF135" s="12"/>
      <c r="AG135" s="12"/>
      <c r="AH135" s="12"/>
      <c r="AI135" s="12"/>
    </row>
    <row r="136" spans="1:35" ht="36" customHeight="1">
      <c r="A136" s="118" t="s">
        <v>27</v>
      </c>
      <c r="B136" s="118" t="s">
        <v>28</v>
      </c>
      <c r="C136" s="118" t="s">
        <v>29</v>
      </c>
      <c r="D136" s="118" t="s">
        <v>30</v>
      </c>
      <c r="E136" s="11" t="s">
        <v>31</v>
      </c>
      <c r="F136" s="11" t="s">
        <v>32</v>
      </c>
      <c r="G136" s="120" t="s">
        <v>33</v>
      </c>
      <c r="H136" s="121"/>
      <c r="I136" s="118" t="s">
        <v>34</v>
      </c>
      <c r="J136" s="118" t="s">
        <v>35</v>
      </c>
      <c r="K136" s="118" t="s">
        <v>36</v>
      </c>
      <c r="L136" s="118" t="s">
        <v>37</v>
      </c>
      <c r="M136" s="118" t="s">
        <v>38</v>
      </c>
      <c r="N136" s="118" t="s">
        <v>39</v>
      </c>
      <c r="O136" s="118" t="s">
        <v>40</v>
      </c>
      <c r="P136" s="12"/>
      <c r="Q136" s="12"/>
      <c r="R136" s="12"/>
      <c r="S136" s="12"/>
      <c r="T136" s="12"/>
      <c r="U136" s="12"/>
      <c r="V136" s="12"/>
      <c r="W136" s="12"/>
      <c r="X136" s="12"/>
      <c r="Y136" s="12"/>
      <c r="Z136" s="12"/>
      <c r="AA136" s="12"/>
      <c r="AB136" s="12"/>
      <c r="AC136" s="12"/>
      <c r="AD136" s="12"/>
      <c r="AE136" s="12"/>
      <c r="AF136" s="12"/>
      <c r="AG136" s="12"/>
      <c r="AH136" s="12"/>
      <c r="AI136" s="12"/>
    </row>
    <row r="137" spans="1:35" ht="27" customHeight="1">
      <c r="A137" s="129"/>
      <c r="B137" s="119"/>
      <c r="C137" s="119"/>
      <c r="D137" s="119"/>
      <c r="E137" s="13">
        <v>0.01</v>
      </c>
      <c r="F137" s="22">
        <v>0</v>
      </c>
      <c r="G137" s="11" t="s">
        <v>41</v>
      </c>
      <c r="H137" s="11" t="s">
        <v>42</v>
      </c>
      <c r="I137" s="119"/>
      <c r="J137" s="119"/>
      <c r="K137" s="119"/>
      <c r="L137" s="119"/>
      <c r="M137" s="119"/>
      <c r="N137" s="119"/>
      <c r="O137" s="119"/>
      <c r="P137" s="12"/>
      <c r="Q137" s="12"/>
      <c r="R137" s="12"/>
      <c r="S137" s="12"/>
      <c r="T137" s="12"/>
      <c r="U137" s="12"/>
      <c r="V137" s="12"/>
      <c r="W137" s="12"/>
      <c r="X137" s="12"/>
      <c r="Y137" s="12"/>
      <c r="Z137" s="12"/>
      <c r="AA137" s="12"/>
      <c r="AB137" s="12"/>
      <c r="AC137" s="12"/>
      <c r="AD137" s="12"/>
      <c r="AE137" s="12"/>
      <c r="AF137" s="12"/>
      <c r="AG137" s="12"/>
      <c r="AH137" s="12"/>
      <c r="AI137" s="12"/>
    </row>
    <row r="138" spans="1:35" ht="67.5" customHeight="1">
      <c r="A138" s="23" t="s">
        <v>243</v>
      </c>
      <c r="B138" s="24" t="s">
        <v>244</v>
      </c>
      <c r="C138" s="32" t="s">
        <v>245</v>
      </c>
      <c r="D138" s="25" t="s">
        <v>246</v>
      </c>
      <c r="E138" s="19">
        <v>0.01</v>
      </c>
      <c r="F138" s="19"/>
      <c r="G138" s="18"/>
      <c r="H138" s="18"/>
      <c r="I138" s="19">
        <f>MAX(E138:G138)</f>
        <v>0.01</v>
      </c>
      <c r="J138" s="44" t="s">
        <v>247</v>
      </c>
      <c r="K138" s="21"/>
      <c r="L138" s="21"/>
      <c r="M138" s="21"/>
      <c r="N138" s="21"/>
      <c r="O138" s="21"/>
      <c r="P138" s="12"/>
      <c r="Q138" s="12"/>
      <c r="R138" s="12"/>
      <c r="S138" s="12"/>
      <c r="T138" s="12"/>
      <c r="U138" s="12"/>
      <c r="V138" s="12"/>
      <c r="W138" s="12"/>
      <c r="X138" s="12"/>
      <c r="Y138" s="12"/>
      <c r="Z138" s="12"/>
      <c r="AA138" s="12"/>
      <c r="AB138" s="12"/>
      <c r="AC138" s="12"/>
      <c r="AD138" s="12"/>
      <c r="AE138" s="12"/>
      <c r="AF138" s="12"/>
      <c r="AG138" s="12"/>
      <c r="AH138" s="12"/>
      <c r="AI138" s="12"/>
    </row>
    <row r="139" spans="1:35" ht="40.5" customHeight="1">
      <c r="A139" s="118" t="s">
        <v>27</v>
      </c>
      <c r="B139" s="118" t="s">
        <v>28</v>
      </c>
      <c r="C139" s="118" t="s">
        <v>29</v>
      </c>
      <c r="D139" s="118" t="s">
        <v>30</v>
      </c>
      <c r="E139" s="11" t="s">
        <v>31</v>
      </c>
      <c r="F139" s="11" t="s">
        <v>32</v>
      </c>
      <c r="G139" s="120" t="s">
        <v>33</v>
      </c>
      <c r="H139" s="121"/>
      <c r="I139" s="118" t="s">
        <v>34</v>
      </c>
      <c r="J139" s="118" t="s">
        <v>35</v>
      </c>
      <c r="K139" s="118" t="s">
        <v>36</v>
      </c>
      <c r="L139" s="118" t="s">
        <v>37</v>
      </c>
      <c r="M139" s="118" t="s">
        <v>38</v>
      </c>
      <c r="N139" s="118" t="s">
        <v>39</v>
      </c>
      <c r="O139" s="118" t="s">
        <v>40</v>
      </c>
      <c r="P139" s="12"/>
      <c r="Q139" s="12"/>
      <c r="R139" s="12"/>
      <c r="S139" s="12"/>
      <c r="T139" s="12"/>
      <c r="U139" s="12"/>
      <c r="V139" s="12"/>
      <c r="W139" s="12"/>
      <c r="X139" s="12"/>
      <c r="Y139" s="12"/>
      <c r="Z139" s="12"/>
      <c r="AA139" s="12"/>
      <c r="AB139" s="12"/>
      <c r="AC139" s="12"/>
      <c r="AD139" s="12"/>
      <c r="AE139" s="12"/>
      <c r="AF139" s="12"/>
      <c r="AG139" s="12"/>
      <c r="AH139" s="12"/>
      <c r="AI139" s="12"/>
    </row>
    <row r="140" spans="1:35" ht="27" customHeight="1">
      <c r="A140" s="129"/>
      <c r="B140" s="119"/>
      <c r="C140" s="119"/>
      <c r="D140" s="119"/>
      <c r="E140" s="13">
        <v>0.01</v>
      </c>
      <c r="F140" s="22">
        <v>0</v>
      </c>
      <c r="G140" s="11" t="s">
        <v>41</v>
      </c>
      <c r="H140" s="11" t="s">
        <v>42</v>
      </c>
      <c r="I140" s="119"/>
      <c r="J140" s="119"/>
      <c r="K140" s="119"/>
      <c r="L140" s="119"/>
      <c r="M140" s="119"/>
      <c r="N140" s="119"/>
      <c r="O140" s="119"/>
      <c r="P140" s="12"/>
      <c r="Q140" s="12"/>
      <c r="R140" s="12"/>
      <c r="S140" s="12"/>
      <c r="T140" s="12"/>
      <c r="U140" s="12"/>
      <c r="V140" s="12"/>
      <c r="W140" s="12"/>
      <c r="X140" s="12"/>
      <c r="Y140" s="12"/>
      <c r="Z140" s="12"/>
      <c r="AA140" s="12"/>
      <c r="AB140" s="12"/>
      <c r="AC140" s="12"/>
      <c r="AD140" s="12"/>
      <c r="AE140" s="12"/>
      <c r="AF140" s="12"/>
      <c r="AG140" s="12"/>
      <c r="AH140" s="12"/>
      <c r="AI140" s="12"/>
    </row>
    <row r="141" spans="1:35" ht="67.5" customHeight="1">
      <c r="A141" s="23" t="s">
        <v>248</v>
      </c>
      <c r="B141" s="24" t="s">
        <v>249</v>
      </c>
      <c r="C141" s="32" t="s">
        <v>250</v>
      </c>
      <c r="D141" s="25" t="s">
        <v>251</v>
      </c>
      <c r="E141" s="19">
        <v>0.01</v>
      </c>
      <c r="F141" s="19"/>
      <c r="G141" s="18"/>
      <c r="H141" s="18"/>
      <c r="I141" s="19">
        <f>MAX(E141:G141)</f>
        <v>0.01</v>
      </c>
      <c r="J141" s="44" t="s">
        <v>252</v>
      </c>
      <c r="K141" s="21"/>
      <c r="L141" s="21"/>
      <c r="M141" s="21"/>
      <c r="N141" s="21"/>
      <c r="O141" s="21"/>
      <c r="P141" s="12"/>
      <c r="Q141" s="12"/>
      <c r="R141" s="12"/>
      <c r="S141" s="12"/>
      <c r="T141" s="12"/>
      <c r="U141" s="12"/>
      <c r="V141" s="12"/>
      <c r="W141" s="12"/>
      <c r="X141" s="12"/>
      <c r="Y141" s="12"/>
      <c r="Z141" s="12"/>
      <c r="AA141" s="12"/>
      <c r="AB141" s="12"/>
      <c r="AC141" s="12"/>
      <c r="AD141" s="12"/>
      <c r="AE141" s="12"/>
      <c r="AF141" s="12"/>
      <c r="AG141" s="12"/>
      <c r="AH141" s="12"/>
      <c r="AI141" s="12"/>
    </row>
    <row r="142" spans="1:35" ht="27" customHeight="1">
      <c r="A142" s="118" t="s">
        <v>27</v>
      </c>
      <c r="B142" s="118" t="s">
        <v>28</v>
      </c>
      <c r="C142" s="118" t="s">
        <v>29</v>
      </c>
      <c r="D142" s="118" t="s">
        <v>30</v>
      </c>
      <c r="E142" s="11" t="s">
        <v>31</v>
      </c>
      <c r="F142" s="11" t="s">
        <v>32</v>
      </c>
      <c r="G142" s="120" t="s">
        <v>33</v>
      </c>
      <c r="H142" s="121"/>
      <c r="I142" s="118" t="s">
        <v>34</v>
      </c>
      <c r="J142" s="118" t="s">
        <v>35</v>
      </c>
      <c r="K142" s="118" t="s">
        <v>36</v>
      </c>
      <c r="L142" s="118" t="s">
        <v>37</v>
      </c>
      <c r="M142" s="118" t="s">
        <v>38</v>
      </c>
      <c r="N142" s="118" t="s">
        <v>39</v>
      </c>
      <c r="O142" s="118" t="s">
        <v>40</v>
      </c>
      <c r="P142" s="12"/>
      <c r="Q142" s="12"/>
      <c r="R142" s="12"/>
      <c r="S142" s="12"/>
      <c r="T142" s="12"/>
      <c r="U142" s="12"/>
      <c r="V142" s="12"/>
      <c r="W142" s="12"/>
      <c r="X142" s="12"/>
      <c r="Y142" s="12"/>
      <c r="Z142" s="12"/>
      <c r="AA142" s="12"/>
      <c r="AB142" s="12"/>
      <c r="AC142" s="12"/>
      <c r="AD142" s="12"/>
      <c r="AE142" s="12"/>
      <c r="AF142" s="12"/>
      <c r="AG142" s="12"/>
      <c r="AH142" s="12"/>
      <c r="AI142" s="12"/>
    </row>
    <row r="143" spans="1:35" ht="27" customHeight="1">
      <c r="A143" s="129"/>
      <c r="B143" s="119"/>
      <c r="C143" s="119"/>
      <c r="D143" s="119"/>
      <c r="E143" s="13">
        <v>0.01</v>
      </c>
      <c r="F143" s="22">
        <v>0</v>
      </c>
      <c r="G143" s="11" t="s">
        <v>41</v>
      </c>
      <c r="H143" s="11" t="s">
        <v>42</v>
      </c>
      <c r="I143" s="119"/>
      <c r="J143" s="119"/>
      <c r="K143" s="119"/>
      <c r="L143" s="119"/>
      <c r="M143" s="119"/>
      <c r="N143" s="119"/>
      <c r="O143" s="119"/>
      <c r="P143" s="12"/>
      <c r="Q143" s="12"/>
      <c r="R143" s="12"/>
      <c r="S143" s="12"/>
      <c r="T143" s="12"/>
      <c r="U143" s="12"/>
      <c r="V143" s="12"/>
      <c r="W143" s="12"/>
      <c r="X143" s="12"/>
      <c r="Y143" s="12"/>
      <c r="Z143" s="12"/>
      <c r="AA143" s="12"/>
      <c r="AB143" s="12"/>
      <c r="AC143" s="12"/>
      <c r="AD143" s="12"/>
      <c r="AE143" s="12"/>
      <c r="AF143" s="12"/>
      <c r="AG143" s="12"/>
      <c r="AH143" s="12"/>
      <c r="AI143" s="12"/>
    </row>
    <row r="144" spans="1:35" ht="81" customHeight="1">
      <c r="A144" s="23" t="s">
        <v>253</v>
      </c>
      <c r="B144" s="24" t="s">
        <v>254</v>
      </c>
      <c r="C144" s="32" t="s">
        <v>255</v>
      </c>
      <c r="D144" s="25" t="s">
        <v>256</v>
      </c>
      <c r="E144" s="38"/>
      <c r="F144" s="38"/>
      <c r="G144" s="39"/>
      <c r="H144" s="39"/>
      <c r="I144" s="38"/>
      <c r="J144" s="44" t="s">
        <v>257</v>
      </c>
      <c r="K144" s="21"/>
      <c r="L144" s="21"/>
      <c r="M144" s="21"/>
      <c r="N144" s="21"/>
      <c r="O144" s="21"/>
      <c r="P144" s="12"/>
      <c r="Q144" s="12"/>
      <c r="R144" s="12"/>
      <c r="S144" s="12"/>
      <c r="T144" s="12"/>
      <c r="U144" s="12"/>
      <c r="V144" s="12"/>
      <c r="W144" s="12"/>
      <c r="X144" s="12"/>
      <c r="Y144" s="12"/>
      <c r="Z144" s="12"/>
      <c r="AA144" s="12"/>
      <c r="AB144" s="12"/>
      <c r="AC144" s="12"/>
      <c r="AD144" s="12"/>
      <c r="AE144" s="12"/>
      <c r="AF144" s="12"/>
      <c r="AG144" s="12"/>
      <c r="AH144" s="12"/>
      <c r="AI144" s="12"/>
    </row>
    <row r="145" spans="1:35" ht="15.75" customHeight="1">
      <c r="A145" s="139" t="s">
        <v>258</v>
      </c>
      <c r="B145" s="122"/>
      <c r="C145" s="122"/>
      <c r="D145" s="122"/>
      <c r="E145" s="122"/>
      <c r="F145" s="122"/>
      <c r="G145" s="122"/>
      <c r="H145" s="122"/>
      <c r="I145" s="122"/>
      <c r="J145" s="122"/>
      <c r="K145" s="122"/>
      <c r="L145" s="122"/>
      <c r="M145" s="122"/>
      <c r="N145" s="122"/>
      <c r="O145" s="140"/>
      <c r="P145" s="12"/>
      <c r="Q145" s="12"/>
      <c r="R145" s="12"/>
      <c r="S145" s="12"/>
      <c r="T145" s="12"/>
      <c r="U145" s="12"/>
      <c r="V145" s="12"/>
      <c r="W145" s="12"/>
      <c r="X145" s="12"/>
      <c r="Y145" s="12"/>
      <c r="Z145" s="12"/>
      <c r="AA145" s="12"/>
      <c r="AB145" s="12"/>
      <c r="AC145" s="12"/>
      <c r="AD145" s="12"/>
      <c r="AE145" s="12"/>
      <c r="AF145" s="12"/>
      <c r="AG145" s="12"/>
      <c r="AH145" s="12"/>
      <c r="AI145" s="12"/>
    </row>
    <row r="146" spans="1:35" ht="27" customHeight="1">
      <c r="A146" s="118" t="s">
        <v>27</v>
      </c>
      <c r="B146" s="118" t="s">
        <v>28</v>
      </c>
      <c r="C146" s="118" t="s">
        <v>29</v>
      </c>
      <c r="D146" s="118" t="s">
        <v>30</v>
      </c>
      <c r="E146" s="11" t="s">
        <v>31</v>
      </c>
      <c r="F146" s="11" t="s">
        <v>32</v>
      </c>
      <c r="G146" s="120" t="s">
        <v>33</v>
      </c>
      <c r="H146" s="121"/>
      <c r="I146" s="118" t="s">
        <v>34</v>
      </c>
      <c r="J146" s="118" t="s">
        <v>35</v>
      </c>
      <c r="K146" s="118" t="s">
        <v>36</v>
      </c>
      <c r="L146" s="118" t="s">
        <v>37</v>
      </c>
      <c r="M146" s="118" t="s">
        <v>38</v>
      </c>
      <c r="N146" s="118" t="s">
        <v>39</v>
      </c>
      <c r="O146" s="118" t="s">
        <v>40</v>
      </c>
      <c r="P146" s="12"/>
      <c r="Q146" s="12"/>
      <c r="R146" s="12"/>
      <c r="S146" s="12"/>
      <c r="T146" s="12"/>
      <c r="U146" s="12"/>
      <c r="V146" s="12"/>
      <c r="W146" s="12"/>
      <c r="X146" s="12"/>
      <c r="Y146" s="12"/>
      <c r="Z146" s="12"/>
      <c r="AA146" s="12"/>
      <c r="AB146" s="12"/>
      <c r="AC146" s="12"/>
      <c r="AD146" s="12"/>
      <c r="AE146" s="12"/>
      <c r="AF146" s="12"/>
      <c r="AG146" s="12"/>
      <c r="AH146" s="12"/>
      <c r="AI146" s="12"/>
    </row>
    <row r="147" spans="1:35" ht="27" customHeight="1">
      <c r="A147" s="129"/>
      <c r="B147" s="119"/>
      <c r="C147" s="119"/>
      <c r="D147" s="119"/>
      <c r="E147" s="13">
        <v>0.04</v>
      </c>
      <c r="F147" s="22">
        <v>0</v>
      </c>
      <c r="G147" s="11" t="s">
        <v>41</v>
      </c>
      <c r="H147" s="11" t="s">
        <v>42</v>
      </c>
      <c r="I147" s="119"/>
      <c r="J147" s="119"/>
      <c r="K147" s="119"/>
      <c r="L147" s="119"/>
      <c r="M147" s="119"/>
      <c r="N147" s="119"/>
      <c r="O147" s="119"/>
      <c r="P147" s="12"/>
      <c r="Q147" s="12"/>
      <c r="R147" s="12"/>
      <c r="S147" s="12"/>
      <c r="T147" s="12"/>
      <c r="U147" s="12"/>
      <c r="V147" s="12"/>
      <c r="W147" s="12"/>
      <c r="X147" s="12"/>
      <c r="Y147" s="12"/>
      <c r="Z147" s="12"/>
      <c r="AA147" s="12"/>
      <c r="AB147" s="12"/>
      <c r="AC147" s="12"/>
      <c r="AD147" s="12"/>
      <c r="AE147" s="12"/>
      <c r="AF147" s="12"/>
      <c r="AG147" s="12"/>
      <c r="AH147" s="12"/>
      <c r="AI147" s="12"/>
    </row>
    <row r="148" spans="1:35" ht="135" customHeight="1">
      <c r="A148" s="35" t="s">
        <v>259</v>
      </c>
      <c r="B148" s="24" t="s">
        <v>260</v>
      </c>
      <c r="C148" s="32" t="s">
        <v>261</v>
      </c>
      <c r="D148" s="25" t="s">
        <v>262</v>
      </c>
      <c r="E148" s="19">
        <v>0.04</v>
      </c>
      <c r="F148" s="19"/>
      <c r="G148" s="18"/>
      <c r="H148" s="18"/>
      <c r="I148" s="19">
        <f>MAX(E148:G148)</f>
        <v>0.04</v>
      </c>
      <c r="J148" s="40" t="s">
        <v>263</v>
      </c>
      <c r="K148" s="21"/>
      <c r="L148" s="21"/>
      <c r="M148" s="21"/>
      <c r="N148" s="21"/>
      <c r="O148" s="21"/>
      <c r="P148" s="12"/>
      <c r="Q148" s="12"/>
      <c r="R148" s="12"/>
      <c r="S148" s="12"/>
      <c r="T148" s="12"/>
      <c r="U148" s="12"/>
      <c r="V148" s="12"/>
      <c r="W148" s="12"/>
      <c r="X148" s="12"/>
      <c r="Y148" s="12"/>
      <c r="Z148" s="12"/>
      <c r="AA148" s="12"/>
      <c r="AB148" s="12"/>
      <c r="AC148" s="12"/>
      <c r="AD148" s="12"/>
      <c r="AE148" s="12"/>
      <c r="AF148" s="12"/>
      <c r="AG148" s="12"/>
      <c r="AH148" s="12"/>
      <c r="AI148" s="12"/>
    </row>
    <row r="149" spans="1:35" ht="27" customHeight="1">
      <c r="A149" s="118" t="s">
        <v>27</v>
      </c>
      <c r="B149" s="118" t="s">
        <v>28</v>
      </c>
      <c r="C149" s="118" t="s">
        <v>29</v>
      </c>
      <c r="D149" s="118" t="s">
        <v>30</v>
      </c>
      <c r="E149" s="11" t="s">
        <v>31</v>
      </c>
      <c r="F149" s="11" t="s">
        <v>32</v>
      </c>
      <c r="G149" s="120" t="s">
        <v>33</v>
      </c>
      <c r="H149" s="121"/>
      <c r="I149" s="118" t="s">
        <v>34</v>
      </c>
      <c r="J149" s="118" t="s">
        <v>35</v>
      </c>
      <c r="K149" s="118" t="s">
        <v>36</v>
      </c>
      <c r="L149" s="118" t="s">
        <v>37</v>
      </c>
      <c r="M149" s="118" t="s">
        <v>38</v>
      </c>
      <c r="N149" s="118" t="s">
        <v>39</v>
      </c>
      <c r="O149" s="118" t="s">
        <v>40</v>
      </c>
      <c r="P149" s="12"/>
      <c r="Q149" s="12"/>
      <c r="R149" s="12"/>
      <c r="S149" s="12"/>
      <c r="T149" s="12"/>
      <c r="U149" s="12"/>
      <c r="V149" s="12"/>
      <c r="W149" s="12"/>
      <c r="X149" s="12"/>
      <c r="Y149" s="12"/>
      <c r="Z149" s="12"/>
      <c r="AA149" s="12"/>
      <c r="AB149" s="12"/>
      <c r="AC149" s="12"/>
      <c r="AD149" s="12"/>
      <c r="AE149" s="12"/>
      <c r="AF149" s="12"/>
      <c r="AG149" s="12"/>
      <c r="AH149" s="12"/>
      <c r="AI149" s="12"/>
    </row>
    <row r="150" spans="1:35" ht="27" customHeight="1">
      <c r="A150" s="129"/>
      <c r="B150" s="119"/>
      <c r="C150" s="119"/>
      <c r="D150" s="119"/>
      <c r="E150" s="13">
        <v>0.04</v>
      </c>
      <c r="F150" s="22">
        <v>0</v>
      </c>
      <c r="G150" s="11" t="s">
        <v>41</v>
      </c>
      <c r="H150" s="11" t="s">
        <v>42</v>
      </c>
      <c r="I150" s="119"/>
      <c r="J150" s="119"/>
      <c r="K150" s="119"/>
      <c r="L150" s="119"/>
      <c r="M150" s="119"/>
      <c r="N150" s="119"/>
      <c r="O150" s="119"/>
      <c r="P150" s="12"/>
      <c r="Q150" s="12"/>
      <c r="R150" s="12"/>
      <c r="S150" s="12"/>
      <c r="T150" s="12"/>
      <c r="U150" s="12"/>
      <c r="V150" s="12"/>
      <c r="W150" s="12"/>
      <c r="X150" s="12"/>
      <c r="Y150" s="12"/>
      <c r="Z150" s="12"/>
      <c r="AA150" s="12"/>
      <c r="AB150" s="12"/>
      <c r="AC150" s="12"/>
      <c r="AD150" s="12"/>
      <c r="AE150" s="12"/>
      <c r="AF150" s="12"/>
      <c r="AG150" s="12"/>
      <c r="AH150" s="12"/>
      <c r="AI150" s="12"/>
    </row>
    <row r="151" spans="1:35" ht="94.5" customHeight="1">
      <c r="A151" s="35" t="s">
        <v>264</v>
      </c>
      <c r="B151" s="24" t="s">
        <v>265</v>
      </c>
      <c r="C151" s="32" t="s">
        <v>266</v>
      </c>
      <c r="D151" s="25" t="s">
        <v>267</v>
      </c>
      <c r="E151" s="19">
        <v>0.04</v>
      </c>
      <c r="F151" s="19"/>
      <c r="G151" s="18"/>
      <c r="H151" s="18"/>
      <c r="I151" s="19">
        <f>MAX(E151:G151)</f>
        <v>0.04</v>
      </c>
      <c r="J151" s="40" t="s">
        <v>268</v>
      </c>
      <c r="K151" s="21"/>
      <c r="L151" s="21"/>
      <c r="M151" s="21"/>
      <c r="N151" s="21"/>
      <c r="O151" s="21"/>
      <c r="P151" s="12"/>
      <c r="Q151" s="12"/>
      <c r="R151" s="12"/>
      <c r="S151" s="12"/>
      <c r="T151" s="12"/>
      <c r="U151" s="12"/>
      <c r="V151" s="12"/>
      <c r="W151" s="12"/>
      <c r="X151" s="12"/>
      <c r="Y151" s="12"/>
      <c r="Z151" s="12"/>
      <c r="AA151" s="12"/>
      <c r="AB151" s="12"/>
      <c r="AC151" s="12"/>
      <c r="AD151" s="12"/>
      <c r="AE151" s="12"/>
      <c r="AF151" s="12"/>
      <c r="AG151" s="12"/>
      <c r="AH151" s="12"/>
      <c r="AI151" s="12"/>
    </row>
    <row r="152" spans="1:35" ht="27" customHeight="1">
      <c r="A152" s="130" t="s">
        <v>27</v>
      </c>
      <c r="B152" s="130" t="s">
        <v>28</v>
      </c>
      <c r="C152" s="130" t="s">
        <v>29</v>
      </c>
      <c r="D152" s="130" t="s">
        <v>269</v>
      </c>
      <c r="E152" s="11" t="s">
        <v>31</v>
      </c>
      <c r="F152" s="11" t="s">
        <v>32</v>
      </c>
      <c r="G152" s="120" t="s">
        <v>33</v>
      </c>
      <c r="H152" s="121"/>
      <c r="I152" s="118" t="s">
        <v>34</v>
      </c>
      <c r="J152" s="118" t="s">
        <v>35</v>
      </c>
      <c r="K152" s="118" t="s">
        <v>36</v>
      </c>
      <c r="L152" s="118" t="s">
        <v>37</v>
      </c>
      <c r="M152" s="118" t="s">
        <v>38</v>
      </c>
      <c r="N152" s="118" t="s">
        <v>39</v>
      </c>
      <c r="O152" s="118" t="s">
        <v>40</v>
      </c>
      <c r="P152" s="12"/>
      <c r="Q152" s="12"/>
      <c r="R152" s="12"/>
      <c r="S152" s="12"/>
      <c r="T152" s="12"/>
      <c r="U152" s="12"/>
      <c r="V152" s="12"/>
      <c r="W152" s="12"/>
      <c r="X152" s="12"/>
      <c r="Y152" s="12"/>
      <c r="Z152" s="12"/>
      <c r="AA152" s="12"/>
      <c r="AB152" s="12"/>
      <c r="AC152" s="12"/>
      <c r="AD152" s="12"/>
      <c r="AE152" s="12"/>
      <c r="AF152" s="12"/>
      <c r="AG152" s="12"/>
      <c r="AH152" s="12"/>
      <c r="AI152" s="12"/>
    </row>
    <row r="153" spans="1:35" ht="27" customHeight="1">
      <c r="A153" s="129"/>
      <c r="B153" s="119"/>
      <c r="C153" s="119"/>
      <c r="D153" s="119"/>
      <c r="E153" s="13">
        <v>0.03</v>
      </c>
      <c r="F153" s="22">
        <v>0</v>
      </c>
      <c r="G153" s="11" t="s">
        <v>41</v>
      </c>
      <c r="H153" s="11" t="s">
        <v>42</v>
      </c>
      <c r="I153" s="119"/>
      <c r="J153" s="119"/>
      <c r="K153" s="119"/>
      <c r="L153" s="119"/>
      <c r="M153" s="119"/>
      <c r="N153" s="119"/>
      <c r="O153" s="119"/>
      <c r="P153" s="12"/>
      <c r="Q153" s="12"/>
      <c r="R153" s="12"/>
      <c r="S153" s="12"/>
      <c r="T153" s="12"/>
      <c r="U153" s="12"/>
      <c r="V153" s="12"/>
      <c r="W153" s="12"/>
      <c r="X153" s="12"/>
      <c r="Y153" s="12"/>
      <c r="Z153" s="12"/>
      <c r="AA153" s="12"/>
      <c r="AB153" s="12"/>
      <c r="AC153" s="12"/>
      <c r="AD153" s="12"/>
      <c r="AE153" s="12"/>
      <c r="AF153" s="12"/>
      <c r="AG153" s="12"/>
      <c r="AH153" s="12"/>
      <c r="AI153" s="12"/>
    </row>
    <row r="154" spans="1:35" ht="198" customHeight="1">
      <c r="A154" s="35" t="s">
        <v>270</v>
      </c>
      <c r="B154" s="31" t="s">
        <v>271</v>
      </c>
      <c r="C154" s="25" t="s">
        <v>272</v>
      </c>
      <c r="D154" s="25" t="s">
        <v>273</v>
      </c>
      <c r="E154" s="19">
        <v>0.03</v>
      </c>
      <c r="F154" s="19"/>
      <c r="G154" s="18"/>
      <c r="H154" s="18"/>
      <c r="I154" s="19">
        <f>MAX(E154:G154)</f>
        <v>0.03</v>
      </c>
      <c r="J154" s="44" t="s">
        <v>274</v>
      </c>
      <c r="K154" s="21"/>
      <c r="L154" s="21"/>
      <c r="M154" s="21"/>
      <c r="N154" s="21"/>
      <c r="O154" s="21"/>
      <c r="P154" s="12"/>
      <c r="Q154" s="12"/>
      <c r="R154" s="12"/>
      <c r="S154" s="12"/>
      <c r="T154" s="12"/>
      <c r="U154" s="12"/>
      <c r="V154" s="12"/>
      <c r="W154" s="12"/>
      <c r="X154" s="12"/>
      <c r="Y154" s="12"/>
      <c r="Z154" s="12"/>
      <c r="AA154" s="12"/>
      <c r="AB154" s="12"/>
      <c r="AC154" s="12"/>
      <c r="AD154" s="12"/>
      <c r="AE154" s="12"/>
      <c r="AF154" s="12"/>
      <c r="AG154" s="12"/>
      <c r="AH154" s="12"/>
      <c r="AI154" s="12"/>
    </row>
    <row r="155" spans="1:35" ht="27" customHeight="1">
      <c r="A155" s="118" t="s">
        <v>27</v>
      </c>
      <c r="B155" s="118" t="s">
        <v>28</v>
      </c>
      <c r="C155" s="118" t="s">
        <v>29</v>
      </c>
      <c r="D155" s="118" t="s">
        <v>30</v>
      </c>
      <c r="E155" s="11" t="s">
        <v>31</v>
      </c>
      <c r="F155" s="11" t="s">
        <v>32</v>
      </c>
      <c r="G155" s="120" t="s">
        <v>33</v>
      </c>
      <c r="H155" s="121"/>
      <c r="I155" s="118" t="s">
        <v>34</v>
      </c>
      <c r="J155" s="118" t="s">
        <v>35</v>
      </c>
      <c r="K155" s="118" t="s">
        <v>36</v>
      </c>
      <c r="L155" s="118" t="s">
        <v>37</v>
      </c>
      <c r="M155" s="118" t="s">
        <v>38</v>
      </c>
      <c r="N155" s="118" t="s">
        <v>39</v>
      </c>
      <c r="O155" s="118" t="s">
        <v>40</v>
      </c>
      <c r="P155" s="12"/>
      <c r="Q155" s="12"/>
      <c r="R155" s="12"/>
      <c r="S155" s="12"/>
      <c r="T155" s="12"/>
      <c r="U155" s="12"/>
      <c r="V155" s="12"/>
      <c r="W155" s="12"/>
      <c r="X155" s="12"/>
      <c r="Y155" s="12"/>
      <c r="Z155" s="12"/>
      <c r="AA155" s="12"/>
      <c r="AB155" s="12"/>
      <c r="AC155" s="12"/>
      <c r="AD155" s="12"/>
      <c r="AE155" s="12"/>
      <c r="AF155" s="12"/>
      <c r="AG155" s="12"/>
      <c r="AH155" s="12"/>
      <c r="AI155" s="12"/>
    </row>
    <row r="156" spans="1:35" ht="27" customHeight="1">
      <c r="A156" s="129"/>
      <c r="B156" s="119"/>
      <c r="C156" s="119"/>
      <c r="D156" s="119"/>
      <c r="E156" s="13">
        <v>0.04</v>
      </c>
      <c r="F156" s="22">
        <v>0</v>
      </c>
      <c r="G156" s="11" t="s">
        <v>41</v>
      </c>
      <c r="H156" s="11" t="s">
        <v>42</v>
      </c>
      <c r="I156" s="119"/>
      <c r="J156" s="119"/>
      <c r="K156" s="119"/>
      <c r="L156" s="119"/>
      <c r="M156" s="119"/>
      <c r="N156" s="119"/>
      <c r="O156" s="119"/>
      <c r="P156" s="12"/>
      <c r="Q156" s="12"/>
      <c r="R156" s="12"/>
      <c r="S156" s="12"/>
      <c r="T156" s="12"/>
      <c r="U156" s="12"/>
      <c r="V156" s="12"/>
      <c r="W156" s="12"/>
      <c r="X156" s="12"/>
      <c r="Y156" s="12"/>
      <c r="Z156" s="12"/>
      <c r="AA156" s="12"/>
      <c r="AB156" s="12"/>
      <c r="AC156" s="12"/>
      <c r="AD156" s="12"/>
      <c r="AE156" s="12"/>
      <c r="AF156" s="12"/>
      <c r="AG156" s="12"/>
      <c r="AH156" s="12"/>
      <c r="AI156" s="12"/>
    </row>
    <row r="157" spans="1:35" ht="52.5" customHeight="1">
      <c r="A157" s="23" t="s">
        <v>275</v>
      </c>
      <c r="B157" s="24" t="s">
        <v>276</v>
      </c>
      <c r="C157" s="32" t="s">
        <v>277</v>
      </c>
      <c r="D157" s="32" t="s">
        <v>278</v>
      </c>
      <c r="E157" s="19">
        <v>0.04</v>
      </c>
      <c r="F157" s="19"/>
      <c r="G157" s="18"/>
      <c r="H157" s="18"/>
      <c r="I157" s="19">
        <f>MAX(E157:G157)</f>
        <v>0.04</v>
      </c>
      <c r="J157" s="44" t="s">
        <v>279</v>
      </c>
      <c r="K157" s="21"/>
      <c r="L157" s="21"/>
      <c r="M157" s="21"/>
      <c r="N157" s="21"/>
      <c r="O157" s="21"/>
      <c r="P157" s="12"/>
      <c r="Q157" s="12"/>
      <c r="R157" s="12"/>
      <c r="S157" s="12"/>
      <c r="T157" s="12"/>
      <c r="U157" s="12"/>
      <c r="V157" s="12"/>
      <c r="W157" s="12"/>
      <c r="X157" s="12"/>
      <c r="Y157" s="12"/>
      <c r="Z157" s="12"/>
      <c r="AA157" s="12"/>
      <c r="AB157" s="12"/>
      <c r="AC157" s="12"/>
      <c r="AD157" s="12"/>
      <c r="AE157" s="12"/>
      <c r="AF157" s="12"/>
      <c r="AG157" s="12"/>
      <c r="AH157" s="12"/>
      <c r="AI157" s="12"/>
    </row>
    <row r="158" spans="1:35" ht="15.75" customHeight="1">
      <c r="A158" s="131" t="s">
        <v>280</v>
      </c>
      <c r="B158" s="132"/>
      <c r="C158" s="132"/>
      <c r="D158" s="132"/>
      <c r="E158" s="132"/>
      <c r="F158" s="132"/>
      <c r="G158" s="132"/>
      <c r="H158" s="132"/>
      <c r="I158" s="132"/>
      <c r="J158" s="132"/>
      <c r="K158" s="132"/>
      <c r="L158" s="132"/>
      <c r="M158" s="132"/>
      <c r="N158" s="132"/>
      <c r="O158" s="133"/>
      <c r="P158" s="12"/>
      <c r="Q158" s="12"/>
      <c r="R158" s="12"/>
      <c r="S158" s="12"/>
      <c r="T158" s="12"/>
      <c r="U158" s="12"/>
      <c r="V158" s="12"/>
      <c r="W158" s="12"/>
      <c r="X158" s="12"/>
      <c r="Y158" s="12"/>
      <c r="Z158" s="12"/>
      <c r="AA158" s="12"/>
      <c r="AB158" s="12"/>
      <c r="AC158" s="12"/>
      <c r="AD158" s="12"/>
      <c r="AE158" s="12"/>
      <c r="AF158" s="12"/>
      <c r="AG158" s="12"/>
      <c r="AH158" s="12"/>
      <c r="AI158" s="12"/>
    </row>
    <row r="159" spans="1:35" ht="27" customHeight="1">
      <c r="A159" s="118" t="s">
        <v>27</v>
      </c>
      <c r="B159" s="118" t="s">
        <v>28</v>
      </c>
      <c r="C159" s="118" t="s">
        <v>29</v>
      </c>
      <c r="D159" s="118" t="s">
        <v>30</v>
      </c>
      <c r="E159" s="11" t="s">
        <v>31</v>
      </c>
      <c r="F159" s="11" t="s">
        <v>32</v>
      </c>
      <c r="G159" s="120" t="s">
        <v>33</v>
      </c>
      <c r="H159" s="121"/>
      <c r="I159" s="118" t="s">
        <v>34</v>
      </c>
      <c r="J159" s="118" t="s">
        <v>35</v>
      </c>
      <c r="K159" s="118" t="s">
        <v>36</v>
      </c>
      <c r="L159" s="118" t="s">
        <v>37</v>
      </c>
      <c r="M159" s="118" t="s">
        <v>38</v>
      </c>
      <c r="N159" s="118" t="s">
        <v>39</v>
      </c>
      <c r="O159" s="118" t="s">
        <v>40</v>
      </c>
      <c r="P159" s="12"/>
      <c r="Q159" s="12"/>
      <c r="R159" s="12"/>
      <c r="S159" s="12"/>
      <c r="T159" s="12"/>
      <c r="U159" s="12"/>
      <c r="V159" s="12"/>
      <c r="W159" s="12"/>
      <c r="X159" s="12"/>
      <c r="Y159" s="12"/>
      <c r="Z159" s="12"/>
      <c r="AA159" s="12"/>
      <c r="AB159" s="12"/>
      <c r="AC159" s="12"/>
      <c r="AD159" s="12"/>
      <c r="AE159" s="12"/>
      <c r="AF159" s="12"/>
      <c r="AG159" s="12"/>
      <c r="AH159" s="12"/>
      <c r="AI159" s="12"/>
    </row>
    <row r="160" spans="1:35" ht="27" customHeight="1">
      <c r="A160" s="129"/>
      <c r="B160" s="119"/>
      <c r="C160" s="119"/>
      <c r="D160" s="119"/>
      <c r="E160" s="13">
        <v>2.5000000000000001E-2</v>
      </c>
      <c r="F160" s="22">
        <v>0</v>
      </c>
      <c r="G160" s="11" t="s">
        <v>41</v>
      </c>
      <c r="H160" s="11" t="s">
        <v>42</v>
      </c>
      <c r="I160" s="119"/>
      <c r="J160" s="119"/>
      <c r="K160" s="119"/>
      <c r="L160" s="119"/>
      <c r="M160" s="119"/>
      <c r="N160" s="119"/>
      <c r="O160" s="119"/>
      <c r="P160" s="12"/>
      <c r="Q160" s="12"/>
      <c r="R160" s="12"/>
      <c r="S160" s="12"/>
      <c r="T160" s="12"/>
      <c r="U160" s="12"/>
      <c r="V160" s="12"/>
      <c r="W160" s="12"/>
      <c r="X160" s="12"/>
      <c r="Y160" s="12"/>
      <c r="Z160" s="12"/>
      <c r="AA160" s="12"/>
      <c r="AB160" s="12"/>
      <c r="AC160" s="12"/>
      <c r="AD160" s="12"/>
      <c r="AE160" s="12"/>
      <c r="AF160" s="12"/>
      <c r="AG160" s="12"/>
      <c r="AH160" s="12"/>
      <c r="AI160" s="12"/>
    </row>
    <row r="161" spans="1:35" ht="121.5" customHeight="1">
      <c r="A161" s="35" t="s">
        <v>281</v>
      </c>
      <c r="B161" s="24" t="s">
        <v>282</v>
      </c>
      <c r="C161" s="32" t="s">
        <v>283</v>
      </c>
      <c r="D161" s="25" t="s">
        <v>284</v>
      </c>
      <c r="E161" s="19">
        <v>2.5000000000000001E-2</v>
      </c>
      <c r="F161" s="19"/>
      <c r="G161" s="18"/>
      <c r="H161" s="18"/>
      <c r="I161" s="19">
        <f>MAX(E161:G161)</f>
        <v>2.5000000000000001E-2</v>
      </c>
      <c r="J161" s="40" t="s">
        <v>285</v>
      </c>
      <c r="K161" s="21"/>
      <c r="L161" s="21"/>
      <c r="M161" s="21"/>
      <c r="N161" s="21"/>
      <c r="O161" s="21"/>
      <c r="P161" s="12"/>
      <c r="Q161" s="12"/>
      <c r="R161" s="12"/>
      <c r="S161" s="12"/>
      <c r="T161" s="12"/>
      <c r="U161" s="12"/>
      <c r="V161" s="12"/>
      <c r="W161" s="12"/>
      <c r="X161" s="12"/>
      <c r="Y161" s="12"/>
      <c r="Z161" s="12"/>
      <c r="AA161" s="12"/>
      <c r="AB161" s="12"/>
      <c r="AC161" s="12"/>
      <c r="AD161" s="12"/>
      <c r="AE161" s="12"/>
      <c r="AF161" s="12"/>
      <c r="AG161" s="12"/>
      <c r="AH161" s="12"/>
      <c r="AI161" s="12"/>
    </row>
    <row r="162" spans="1:35" ht="27" customHeight="1">
      <c r="A162" s="118" t="s">
        <v>27</v>
      </c>
      <c r="B162" s="118" t="s">
        <v>28</v>
      </c>
      <c r="C162" s="118" t="s">
        <v>29</v>
      </c>
      <c r="D162" s="118" t="s">
        <v>30</v>
      </c>
      <c r="E162" s="11" t="s">
        <v>31</v>
      </c>
      <c r="F162" s="11" t="s">
        <v>32</v>
      </c>
      <c r="G162" s="120" t="s">
        <v>33</v>
      </c>
      <c r="H162" s="121"/>
      <c r="I162" s="118" t="s">
        <v>34</v>
      </c>
      <c r="J162" s="118" t="s">
        <v>35</v>
      </c>
      <c r="K162" s="118" t="s">
        <v>36</v>
      </c>
      <c r="L162" s="118" t="s">
        <v>37</v>
      </c>
      <c r="M162" s="118" t="s">
        <v>38</v>
      </c>
      <c r="N162" s="118" t="s">
        <v>39</v>
      </c>
      <c r="O162" s="118" t="s">
        <v>40</v>
      </c>
      <c r="P162" s="12"/>
      <c r="Q162" s="12"/>
      <c r="R162" s="12"/>
      <c r="S162" s="12"/>
      <c r="T162" s="12"/>
      <c r="U162" s="12"/>
      <c r="V162" s="12"/>
      <c r="W162" s="12"/>
      <c r="X162" s="12"/>
      <c r="Y162" s="12"/>
      <c r="Z162" s="12"/>
      <c r="AA162" s="12"/>
      <c r="AB162" s="12"/>
      <c r="AC162" s="12"/>
      <c r="AD162" s="12"/>
      <c r="AE162" s="12"/>
      <c r="AF162" s="12"/>
      <c r="AG162" s="12"/>
      <c r="AH162" s="12"/>
      <c r="AI162" s="12"/>
    </row>
    <row r="163" spans="1:35" ht="27" customHeight="1">
      <c r="A163" s="129"/>
      <c r="B163" s="119"/>
      <c r="C163" s="119"/>
      <c r="D163" s="119"/>
      <c r="E163" s="13">
        <v>2.5000000000000001E-2</v>
      </c>
      <c r="F163" s="22">
        <v>0</v>
      </c>
      <c r="G163" s="11" t="s">
        <v>41</v>
      </c>
      <c r="H163" s="11" t="s">
        <v>42</v>
      </c>
      <c r="I163" s="119"/>
      <c r="J163" s="119"/>
      <c r="K163" s="119"/>
      <c r="L163" s="119"/>
      <c r="M163" s="119"/>
      <c r="N163" s="119"/>
      <c r="O163" s="119"/>
      <c r="P163" s="12"/>
      <c r="Q163" s="12"/>
      <c r="R163" s="12"/>
      <c r="S163" s="12"/>
      <c r="T163" s="12"/>
      <c r="U163" s="12"/>
      <c r="V163" s="12"/>
      <c r="W163" s="12"/>
      <c r="X163" s="12"/>
      <c r="Y163" s="12"/>
      <c r="Z163" s="12"/>
      <c r="AA163" s="12"/>
      <c r="AB163" s="12"/>
      <c r="AC163" s="12"/>
      <c r="AD163" s="12"/>
      <c r="AE163" s="12"/>
      <c r="AF163" s="12"/>
      <c r="AG163" s="12"/>
      <c r="AH163" s="12"/>
      <c r="AI163" s="12"/>
    </row>
    <row r="164" spans="1:35" ht="148.5" customHeight="1">
      <c r="A164" s="35" t="s">
        <v>286</v>
      </c>
      <c r="B164" s="24" t="s">
        <v>287</v>
      </c>
      <c r="C164" s="32" t="s">
        <v>288</v>
      </c>
      <c r="D164" s="25" t="s">
        <v>289</v>
      </c>
      <c r="E164" s="19">
        <v>2.5000000000000001E-2</v>
      </c>
      <c r="F164" s="19"/>
      <c r="G164" s="18"/>
      <c r="H164" s="18"/>
      <c r="I164" s="19">
        <f>MAX(E164:G164)</f>
        <v>2.5000000000000001E-2</v>
      </c>
      <c r="J164" s="44" t="s">
        <v>290</v>
      </c>
      <c r="K164" s="21"/>
      <c r="L164" s="21"/>
      <c r="M164" s="21"/>
      <c r="N164" s="21"/>
      <c r="O164" s="21"/>
      <c r="P164" s="12"/>
      <c r="Q164" s="12"/>
      <c r="R164" s="12"/>
      <c r="S164" s="12"/>
      <c r="T164" s="12"/>
      <c r="U164" s="12"/>
      <c r="V164" s="12"/>
      <c r="W164" s="12"/>
      <c r="X164" s="12"/>
      <c r="Y164" s="12"/>
      <c r="Z164" s="12"/>
      <c r="AA164" s="12"/>
      <c r="AB164" s="12"/>
      <c r="AC164" s="12"/>
      <c r="AD164" s="12"/>
      <c r="AE164" s="12"/>
      <c r="AF164" s="12"/>
      <c r="AG164" s="12"/>
      <c r="AH164" s="12"/>
      <c r="AI164" s="12"/>
    </row>
    <row r="165" spans="1:35" ht="27" customHeight="1">
      <c r="A165" s="118" t="s">
        <v>27</v>
      </c>
      <c r="B165" s="118" t="s">
        <v>28</v>
      </c>
      <c r="C165" s="118" t="s">
        <v>29</v>
      </c>
      <c r="D165" s="118" t="s">
        <v>30</v>
      </c>
      <c r="E165" s="11" t="s">
        <v>291</v>
      </c>
      <c r="F165" s="11" t="s">
        <v>32</v>
      </c>
      <c r="G165" s="120" t="s">
        <v>33</v>
      </c>
      <c r="H165" s="121"/>
      <c r="I165" s="118" t="s">
        <v>34</v>
      </c>
      <c r="J165" s="118" t="s">
        <v>35</v>
      </c>
      <c r="K165" s="118" t="s">
        <v>36</v>
      </c>
      <c r="L165" s="118" t="s">
        <v>37</v>
      </c>
      <c r="M165" s="118" t="s">
        <v>38</v>
      </c>
      <c r="N165" s="118" t="s">
        <v>39</v>
      </c>
      <c r="O165" s="118" t="s">
        <v>40</v>
      </c>
      <c r="P165" s="12"/>
      <c r="Q165" s="12"/>
      <c r="R165" s="12"/>
      <c r="S165" s="12"/>
      <c r="T165" s="12"/>
      <c r="U165" s="12"/>
      <c r="V165" s="12"/>
      <c r="W165" s="12"/>
      <c r="X165" s="12"/>
      <c r="Y165" s="12"/>
      <c r="Z165" s="12"/>
      <c r="AA165" s="12"/>
      <c r="AB165" s="12"/>
      <c r="AC165" s="12"/>
      <c r="AD165" s="12"/>
      <c r="AE165" s="12"/>
      <c r="AF165" s="12"/>
      <c r="AG165" s="12"/>
      <c r="AH165" s="12"/>
      <c r="AI165" s="12"/>
    </row>
    <row r="166" spans="1:35" ht="27" customHeight="1">
      <c r="A166" s="129"/>
      <c r="B166" s="119"/>
      <c r="C166" s="119"/>
      <c r="D166" s="119"/>
      <c r="E166" s="13">
        <v>2.5000000000000001E-2</v>
      </c>
      <c r="F166" s="22">
        <v>0</v>
      </c>
      <c r="G166" s="11" t="s">
        <v>41</v>
      </c>
      <c r="H166" s="11" t="s">
        <v>42</v>
      </c>
      <c r="I166" s="119"/>
      <c r="J166" s="119"/>
      <c r="K166" s="119"/>
      <c r="L166" s="119"/>
      <c r="M166" s="119"/>
      <c r="N166" s="119"/>
      <c r="O166" s="119"/>
      <c r="P166" s="12"/>
      <c r="Q166" s="12"/>
      <c r="R166" s="12"/>
      <c r="S166" s="12"/>
      <c r="T166" s="12"/>
      <c r="U166" s="12"/>
      <c r="V166" s="12"/>
      <c r="W166" s="12"/>
      <c r="X166" s="12"/>
      <c r="Y166" s="12"/>
      <c r="Z166" s="12"/>
      <c r="AA166" s="12"/>
      <c r="AB166" s="12"/>
      <c r="AC166" s="12"/>
      <c r="AD166" s="12"/>
      <c r="AE166" s="12"/>
      <c r="AF166" s="12"/>
      <c r="AG166" s="12"/>
      <c r="AH166" s="12"/>
      <c r="AI166" s="12"/>
    </row>
    <row r="167" spans="1:35" ht="120" customHeight="1">
      <c r="A167" s="23" t="s">
        <v>292</v>
      </c>
      <c r="B167" s="24" t="s">
        <v>293</v>
      </c>
      <c r="C167" s="32" t="s">
        <v>294</v>
      </c>
      <c r="D167" s="25" t="s">
        <v>295</v>
      </c>
      <c r="E167" s="19">
        <v>2.5000000000000001E-2</v>
      </c>
      <c r="F167" s="19"/>
      <c r="G167" s="18"/>
      <c r="H167" s="18"/>
      <c r="I167" s="19">
        <f>MAX(E167:G167)</f>
        <v>2.5000000000000001E-2</v>
      </c>
      <c r="J167" s="44" t="s">
        <v>296</v>
      </c>
      <c r="K167" s="21"/>
      <c r="L167" s="21"/>
      <c r="M167" s="21"/>
      <c r="N167" s="21"/>
      <c r="O167" s="21"/>
      <c r="P167" s="12"/>
      <c r="Q167" s="12"/>
      <c r="R167" s="12"/>
      <c r="S167" s="12"/>
      <c r="T167" s="12"/>
      <c r="U167" s="12"/>
      <c r="V167" s="12"/>
      <c r="W167" s="12"/>
      <c r="X167" s="12"/>
      <c r="Y167" s="12"/>
      <c r="Z167" s="12"/>
      <c r="AA167" s="12"/>
      <c r="AB167" s="12"/>
      <c r="AC167" s="12"/>
      <c r="AD167" s="12"/>
      <c r="AE167" s="12"/>
      <c r="AF167" s="12"/>
      <c r="AG167" s="12"/>
      <c r="AH167" s="12"/>
      <c r="AI167" s="12"/>
    </row>
    <row r="168" spans="1:35" ht="27" customHeight="1">
      <c r="A168" s="118" t="s">
        <v>27</v>
      </c>
      <c r="B168" s="118" t="s">
        <v>28</v>
      </c>
      <c r="C168" s="118" t="s">
        <v>29</v>
      </c>
      <c r="D168" s="118" t="s">
        <v>30</v>
      </c>
      <c r="E168" s="11" t="s">
        <v>291</v>
      </c>
      <c r="F168" s="11" t="s">
        <v>32</v>
      </c>
      <c r="G168" s="120" t="s">
        <v>33</v>
      </c>
      <c r="H168" s="121"/>
      <c r="I168" s="118" t="s">
        <v>34</v>
      </c>
      <c r="J168" s="118" t="s">
        <v>35</v>
      </c>
      <c r="K168" s="118" t="s">
        <v>36</v>
      </c>
      <c r="L168" s="118" t="s">
        <v>37</v>
      </c>
      <c r="M168" s="118" t="s">
        <v>38</v>
      </c>
      <c r="N168" s="118" t="s">
        <v>39</v>
      </c>
      <c r="O168" s="118" t="s">
        <v>40</v>
      </c>
      <c r="P168" s="12"/>
      <c r="Q168" s="12"/>
      <c r="R168" s="12"/>
      <c r="S168" s="12"/>
      <c r="T168" s="12"/>
      <c r="U168" s="12"/>
      <c r="V168" s="12"/>
      <c r="W168" s="12"/>
      <c r="X168" s="12"/>
      <c r="Y168" s="12"/>
      <c r="Z168" s="12"/>
      <c r="AA168" s="12"/>
      <c r="AB168" s="12"/>
      <c r="AC168" s="12"/>
      <c r="AD168" s="12"/>
      <c r="AE168" s="12"/>
      <c r="AF168" s="12"/>
      <c r="AG168" s="12"/>
      <c r="AH168" s="12"/>
      <c r="AI168" s="12"/>
    </row>
    <row r="169" spans="1:35" ht="27" customHeight="1">
      <c r="A169" s="129"/>
      <c r="B169" s="119"/>
      <c r="C169" s="119"/>
      <c r="D169" s="119"/>
      <c r="E169" s="13">
        <v>2.5000000000000001E-2</v>
      </c>
      <c r="F169" s="22">
        <v>0</v>
      </c>
      <c r="G169" s="11" t="s">
        <v>41</v>
      </c>
      <c r="H169" s="11" t="s">
        <v>42</v>
      </c>
      <c r="I169" s="119"/>
      <c r="J169" s="119"/>
      <c r="K169" s="119"/>
      <c r="L169" s="119"/>
      <c r="M169" s="119"/>
      <c r="N169" s="119"/>
      <c r="O169" s="119"/>
      <c r="P169" s="12"/>
      <c r="Q169" s="12"/>
      <c r="R169" s="12"/>
      <c r="S169" s="12"/>
      <c r="T169" s="12"/>
      <c r="U169" s="12"/>
      <c r="V169" s="12"/>
      <c r="W169" s="12"/>
      <c r="X169" s="12"/>
      <c r="Y169" s="12"/>
      <c r="Z169" s="12"/>
      <c r="AA169" s="12"/>
      <c r="AB169" s="12"/>
      <c r="AC169" s="12"/>
      <c r="AD169" s="12"/>
      <c r="AE169" s="12"/>
      <c r="AF169" s="12"/>
      <c r="AG169" s="12"/>
      <c r="AH169" s="12"/>
      <c r="AI169" s="12"/>
    </row>
    <row r="170" spans="1:35" ht="67.5" customHeight="1">
      <c r="A170" s="23" t="s">
        <v>297</v>
      </c>
      <c r="B170" s="24" t="s">
        <v>298</v>
      </c>
      <c r="C170" s="32" t="s">
        <v>299</v>
      </c>
      <c r="D170" s="25" t="s">
        <v>300</v>
      </c>
      <c r="E170" s="19">
        <v>2.5000000000000001E-2</v>
      </c>
      <c r="F170" s="19"/>
      <c r="G170" s="18"/>
      <c r="H170" s="18"/>
      <c r="I170" s="19">
        <f>MAX(E170:G170)</f>
        <v>2.5000000000000001E-2</v>
      </c>
      <c r="J170" s="40" t="s">
        <v>301</v>
      </c>
      <c r="K170" s="21"/>
      <c r="L170" s="21"/>
      <c r="M170" s="21"/>
      <c r="N170" s="21"/>
      <c r="O170" s="21"/>
      <c r="P170" s="12"/>
      <c r="Q170" s="12"/>
      <c r="R170" s="12"/>
      <c r="S170" s="12"/>
      <c r="T170" s="12"/>
      <c r="U170" s="12"/>
      <c r="V170" s="12"/>
      <c r="W170" s="12"/>
      <c r="X170" s="12"/>
      <c r="Y170" s="12"/>
      <c r="Z170" s="12"/>
      <c r="AA170" s="12"/>
      <c r="AB170" s="12"/>
      <c r="AC170" s="12"/>
      <c r="AD170" s="12"/>
      <c r="AE170" s="12"/>
      <c r="AF170" s="12"/>
      <c r="AG170" s="12"/>
      <c r="AH170" s="12"/>
      <c r="AI170" s="12"/>
    </row>
    <row r="171" spans="1:35" ht="27" customHeight="1">
      <c r="A171" s="118" t="s">
        <v>27</v>
      </c>
      <c r="B171" s="118" t="s">
        <v>28</v>
      </c>
      <c r="C171" s="118" t="s">
        <v>29</v>
      </c>
      <c r="D171" s="118" t="s">
        <v>30</v>
      </c>
      <c r="E171" s="11" t="s">
        <v>291</v>
      </c>
      <c r="F171" s="11" t="s">
        <v>32</v>
      </c>
      <c r="G171" s="120" t="s">
        <v>33</v>
      </c>
      <c r="H171" s="121"/>
      <c r="I171" s="118" t="s">
        <v>34</v>
      </c>
      <c r="J171" s="118" t="s">
        <v>35</v>
      </c>
      <c r="K171" s="118" t="s">
        <v>36</v>
      </c>
      <c r="L171" s="118" t="s">
        <v>37</v>
      </c>
      <c r="M171" s="118" t="s">
        <v>38</v>
      </c>
      <c r="N171" s="118" t="s">
        <v>39</v>
      </c>
      <c r="O171" s="118" t="s">
        <v>40</v>
      </c>
      <c r="P171" s="12"/>
      <c r="Q171" s="12"/>
      <c r="R171" s="12"/>
      <c r="S171" s="12"/>
      <c r="T171" s="12"/>
      <c r="U171" s="12"/>
      <c r="V171" s="12"/>
      <c r="W171" s="12"/>
      <c r="X171" s="12"/>
      <c r="Y171" s="12"/>
      <c r="Z171" s="12"/>
      <c r="AA171" s="12"/>
      <c r="AB171" s="12"/>
      <c r="AC171" s="12"/>
      <c r="AD171" s="12"/>
      <c r="AE171" s="12"/>
      <c r="AF171" s="12"/>
      <c r="AG171" s="12"/>
      <c r="AH171" s="12"/>
      <c r="AI171" s="12"/>
    </row>
    <row r="172" spans="1:35" ht="27" customHeight="1">
      <c r="A172" s="129"/>
      <c r="B172" s="119"/>
      <c r="C172" s="119"/>
      <c r="D172" s="119"/>
      <c r="E172" s="13">
        <v>2.5000000000000001E-2</v>
      </c>
      <c r="F172" s="22">
        <v>0</v>
      </c>
      <c r="G172" s="11" t="s">
        <v>41</v>
      </c>
      <c r="H172" s="11" t="s">
        <v>42</v>
      </c>
      <c r="I172" s="119"/>
      <c r="J172" s="119"/>
      <c r="K172" s="119"/>
      <c r="L172" s="119"/>
      <c r="M172" s="119"/>
      <c r="N172" s="119"/>
      <c r="O172" s="119"/>
      <c r="P172" s="12"/>
      <c r="Q172" s="12"/>
      <c r="R172" s="12"/>
      <c r="S172" s="12"/>
      <c r="T172" s="12"/>
      <c r="U172" s="12"/>
      <c r="V172" s="12"/>
      <c r="W172" s="12"/>
      <c r="X172" s="12"/>
      <c r="Y172" s="12"/>
      <c r="Z172" s="12"/>
      <c r="AA172" s="12"/>
      <c r="AB172" s="12"/>
      <c r="AC172" s="12"/>
      <c r="AD172" s="12"/>
      <c r="AE172" s="12"/>
      <c r="AF172" s="12"/>
      <c r="AG172" s="12"/>
      <c r="AH172" s="12"/>
      <c r="AI172" s="12"/>
    </row>
    <row r="173" spans="1:35" ht="115.5" customHeight="1">
      <c r="A173" s="23" t="s">
        <v>302</v>
      </c>
      <c r="B173" s="24" t="s">
        <v>303</v>
      </c>
      <c r="C173" s="25" t="s">
        <v>304</v>
      </c>
      <c r="D173" s="25" t="s">
        <v>305</v>
      </c>
      <c r="E173" s="19">
        <v>2.5000000000000001E-2</v>
      </c>
      <c r="F173" s="19"/>
      <c r="G173" s="18"/>
      <c r="H173" s="18"/>
      <c r="I173" s="19">
        <f>MAX(E173:G173)</f>
        <v>2.5000000000000001E-2</v>
      </c>
      <c r="J173" s="40" t="s">
        <v>306</v>
      </c>
      <c r="K173" s="21"/>
      <c r="L173" s="21"/>
      <c r="M173" s="21"/>
      <c r="N173" s="21"/>
      <c r="O173" s="21"/>
      <c r="P173" s="12"/>
      <c r="Q173" s="12"/>
      <c r="R173" s="12"/>
      <c r="S173" s="12"/>
      <c r="T173" s="12"/>
      <c r="U173" s="12"/>
      <c r="V173" s="12"/>
      <c r="W173" s="12"/>
      <c r="X173" s="12"/>
      <c r="Y173" s="12"/>
      <c r="Z173" s="12"/>
      <c r="AA173" s="12"/>
      <c r="AB173" s="12"/>
      <c r="AC173" s="12"/>
      <c r="AD173" s="12"/>
      <c r="AE173" s="12"/>
      <c r="AF173" s="12"/>
      <c r="AG173" s="12"/>
      <c r="AH173" s="12"/>
      <c r="AI173" s="12"/>
    </row>
    <row r="174" spans="1:35" ht="27" customHeight="1">
      <c r="A174" s="118" t="s">
        <v>27</v>
      </c>
      <c r="B174" s="118" t="s">
        <v>28</v>
      </c>
      <c r="C174" s="118" t="s">
        <v>29</v>
      </c>
      <c r="D174" s="118" t="s">
        <v>30</v>
      </c>
      <c r="E174" s="11" t="s">
        <v>291</v>
      </c>
      <c r="F174" s="11" t="s">
        <v>32</v>
      </c>
      <c r="G174" s="120" t="s">
        <v>33</v>
      </c>
      <c r="H174" s="121"/>
      <c r="I174" s="118" t="s">
        <v>34</v>
      </c>
      <c r="J174" s="118" t="s">
        <v>35</v>
      </c>
      <c r="K174" s="118" t="s">
        <v>36</v>
      </c>
      <c r="L174" s="118" t="s">
        <v>37</v>
      </c>
      <c r="M174" s="118" t="s">
        <v>38</v>
      </c>
      <c r="N174" s="118" t="s">
        <v>39</v>
      </c>
      <c r="O174" s="118" t="s">
        <v>40</v>
      </c>
      <c r="P174" s="12"/>
      <c r="Q174" s="12"/>
      <c r="R174" s="12"/>
      <c r="S174" s="12"/>
      <c r="T174" s="12"/>
      <c r="U174" s="12"/>
      <c r="V174" s="12"/>
      <c r="W174" s="12"/>
      <c r="X174" s="12"/>
      <c r="Y174" s="12"/>
      <c r="Z174" s="12"/>
      <c r="AA174" s="12"/>
      <c r="AB174" s="12"/>
      <c r="AC174" s="12"/>
      <c r="AD174" s="12"/>
      <c r="AE174" s="12"/>
      <c r="AF174" s="12"/>
      <c r="AG174" s="12"/>
      <c r="AH174" s="12"/>
      <c r="AI174" s="12"/>
    </row>
    <row r="175" spans="1:35" ht="27" customHeight="1">
      <c r="A175" s="129"/>
      <c r="B175" s="119"/>
      <c r="C175" s="119"/>
      <c r="D175" s="119"/>
      <c r="E175" s="13">
        <v>2.5000000000000001E-2</v>
      </c>
      <c r="F175" s="22">
        <v>0</v>
      </c>
      <c r="G175" s="11" t="s">
        <v>41</v>
      </c>
      <c r="H175" s="11" t="s">
        <v>42</v>
      </c>
      <c r="I175" s="119"/>
      <c r="J175" s="119"/>
      <c r="K175" s="119"/>
      <c r="L175" s="119"/>
      <c r="M175" s="119"/>
      <c r="N175" s="119"/>
      <c r="O175" s="119"/>
      <c r="P175" s="12"/>
      <c r="Q175" s="12"/>
      <c r="R175" s="12"/>
      <c r="S175" s="12"/>
      <c r="T175" s="12"/>
      <c r="U175" s="12"/>
      <c r="V175" s="12"/>
      <c r="W175" s="12"/>
      <c r="X175" s="12"/>
      <c r="Y175" s="12"/>
      <c r="Z175" s="12"/>
      <c r="AA175" s="12"/>
      <c r="AB175" s="12"/>
      <c r="AC175" s="12"/>
      <c r="AD175" s="12"/>
      <c r="AE175" s="12"/>
      <c r="AF175" s="12"/>
      <c r="AG175" s="12"/>
      <c r="AH175" s="12"/>
      <c r="AI175" s="12"/>
    </row>
    <row r="176" spans="1:35" ht="175.5" customHeight="1">
      <c r="A176" s="35" t="s">
        <v>307</v>
      </c>
      <c r="B176" s="24" t="s">
        <v>308</v>
      </c>
      <c r="C176" s="32" t="s">
        <v>309</v>
      </c>
      <c r="D176" s="25" t="s">
        <v>310</v>
      </c>
      <c r="E176" s="19">
        <v>2.5000000000000001E-2</v>
      </c>
      <c r="F176" s="19"/>
      <c r="G176" s="18"/>
      <c r="H176" s="18"/>
      <c r="I176" s="19">
        <f>MAX(E176:G176)</f>
        <v>2.5000000000000001E-2</v>
      </c>
      <c r="J176" s="40" t="s">
        <v>311</v>
      </c>
      <c r="K176" s="21"/>
      <c r="L176" s="21"/>
      <c r="M176" s="21"/>
      <c r="N176" s="21"/>
      <c r="O176" s="21"/>
      <c r="P176" s="12"/>
      <c r="Q176" s="12"/>
      <c r="R176" s="12"/>
      <c r="S176" s="12"/>
      <c r="T176" s="12"/>
      <c r="U176" s="12"/>
      <c r="V176" s="12"/>
      <c r="W176" s="12"/>
      <c r="X176" s="12"/>
      <c r="Y176" s="12"/>
      <c r="Z176" s="12"/>
      <c r="AA176" s="12"/>
      <c r="AB176" s="12"/>
      <c r="AC176" s="12"/>
      <c r="AD176" s="12"/>
      <c r="AE176" s="12"/>
      <c r="AF176" s="12"/>
      <c r="AG176" s="12"/>
      <c r="AH176" s="12"/>
      <c r="AI176" s="12"/>
    </row>
    <row r="177" spans="1:35" ht="15.75" customHeight="1">
      <c r="A177" s="120" t="s">
        <v>312</v>
      </c>
      <c r="B177" s="122"/>
      <c r="C177" s="122"/>
      <c r="D177" s="122"/>
      <c r="E177" s="122"/>
      <c r="F177" s="122"/>
      <c r="G177" s="122"/>
      <c r="H177" s="122"/>
      <c r="I177" s="122"/>
      <c r="J177" s="122"/>
      <c r="K177" s="122"/>
      <c r="L177" s="122"/>
      <c r="M177" s="122"/>
      <c r="N177" s="122"/>
      <c r="O177" s="140"/>
      <c r="P177" s="12"/>
      <c r="Q177" s="12"/>
      <c r="R177" s="12"/>
      <c r="S177" s="12"/>
      <c r="T177" s="12"/>
      <c r="U177" s="12"/>
      <c r="V177" s="12"/>
      <c r="W177" s="12"/>
      <c r="X177" s="12"/>
      <c r="Y177" s="12"/>
      <c r="Z177" s="12"/>
      <c r="AA177" s="12"/>
      <c r="AB177" s="12"/>
      <c r="AC177" s="12"/>
      <c r="AD177" s="12"/>
      <c r="AE177" s="12"/>
      <c r="AF177" s="12"/>
      <c r="AG177" s="12"/>
      <c r="AH177" s="12"/>
      <c r="AI177" s="12"/>
    </row>
    <row r="178" spans="1:35" ht="27" customHeight="1">
      <c r="A178" s="118" t="s">
        <v>27</v>
      </c>
      <c r="B178" s="118" t="s">
        <v>28</v>
      </c>
      <c r="C178" s="118" t="s">
        <v>29</v>
      </c>
      <c r="D178" s="118" t="s">
        <v>30</v>
      </c>
      <c r="E178" s="11" t="s">
        <v>291</v>
      </c>
      <c r="F178" s="11" t="s">
        <v>32</v>
      </c>
      <c r="G178" s="120" t="s">
        <v>33</v>
      </c>
      <c r="H178" s="121"/>
      <c r="I178" s="118" t="s">
        <v>34</v>
      </c>
      <c r="J178" s="118" t="s">
        <v>35</v>
      </c>
      <c r="K178" s="118" t="s">
        <v>36</v>
      </c>
      <c r="L178" s="118" t="s">
        <v>37</v>
      </c>
      <c r="M178" s="118" t="s">
        <v>38</v>
      </c>
      <c r="N178" s="118" t="s">
        <v>39</v>
      </c>
      <c r="O178" s="118" t="s">
        <v>40</v>
      </c>
      <c r="P178" s="12"/>
      <c r="Q178" s="12"/>
      <c r="R178" s="12"/>
      <c r="S178" s="12"/>
      <c r="T178" s="12"/>
      <c r="U178" s="12"/>
      <c r="V178" s="12"/>
      <c r="W178" s="12"/>
      <c r="X178" s="12"/>
      <c r="Y178" s="12"/>
      <c r="Z178" s="12"/>
      <c r="AA178" s="12"/>
      <c r="AB178" s="12"/>
      <c r="AC178" s="12"/>
      <c r="AD178" s="12"/>
      <c r="AE178" s="12"/>
      <c r="AF178" s="12"/>
      <c r="AG178" s="12"/>
      <c r="AH178" s="12"/>
      <c r="AI178" s="12"/>
    </row>
    <row r="179" spans="1:35" ht="27" customHeight="1">
      <c r="A179" s="129"/>
      <c r="B179" s="119"/>
      <c r="C179" s="119"/>
      <c r="D179" s="119"/>
      <c r="E179" s="13">
        <v>0.05</v>
      </c>
      <c r="F179" s="22">
        <v>0</v>
      </c>
      <c r="G179" s="11" t="s">
        <v>41</v>
      </c>
      <c r="H179" s="11" t="s">
        <v>42</v>
      </c>
      <c r="I179" s="119"/>
      <c r="J179" s="119"/>
      <c r="K179" s="119"/>
      <c r="L179" s="119"/>
      <c r="M179" s="119"/>
      <c r="N179" s="119"/>
      <c r="O179" s="119"/>
      <c r="P179" s="12"/>
      <c r="Q179" s="12"/>
      <c r="R179" s="12"/>
      <c r="S179" s="12"/>
      <c r="T179" s="12"/>
      <c r="U179" s="12"/>
      <c r="V179" s="12"/>
      <c r="W179" s="12"/>
      <c r="X179" s="12"/>
      <c r="Y179" s="12"/>
      <c r="Z179" s="12"/>
      <c r="AA179" s="12"/>
      <c r="AB179" s="12"/>
      <c r="AC179" s="12"/>
      <c r="AD179" s="12"/>
      <c r="AE179" s="12"/>
      <c r="AF179" s="12"/>
      <c r="AG179" s="12"/>
      <c r="AH179" s="12"/>
      <c r="AI179" s="12"/>
    </row>
    <row r="180" spans="1:35" ht="108" customHeight="1">
      <c r="A180" s="35" t="s">
        <v>313</v>
      </c>
      <c r="B180" s="24" t="s">
        <v>314</v>
      </c>
      <c r="C180" s="32" t="s">
        <v>315</v>
      </c>
      <c r="D180" s="25" t="s">
        <v>316</v>
      </c>
      <c r="E180" s="19">
        <v>0.05</v>
      </c>
      <c r="F180" s="19"/>
      <c r="G180" s="18"/>
      <c r="H180" s="18"/>
      <c r="I180" s="19">
        <f>MAX(E180:G180)</f>
        <v>0.05</v>
      </c>
      <c r="J180" s="40" t="s">
        <v>317</v>
      </c>
      <c r="K180" s="21"/>
      <c r="L180" s="21"/>
      <c r="M180" s="21"/>
      <c r="N180" s="21"/>
      <c r="O180" s="21"/>
      <c r="P180" s="12"/>
      <c r="Q180" s="12"/>
      <c r="R180" s="12"/>
      <c r="S180" s="12"/>
      <c r="T180" s="12"/>
      <c r="U180" s="12"/>
      <c r="V180" s="12"/>
      <c r="W180" s="12"/>
      <c r="X180" s="12"/>
      <c r="Y180" s="12"/>
      <c r="Z180" s="12"/>
      <c r="AA180" s="12"/>
      <c r="AB180" s="12"/>
      <c r="AC180" s="12"/>
      <c r="AD180" s="12"/>
      <c r="AE180" s="12"/>
      <c r="AF180" s="12"/>
      <c r="AG180" s="12"/>
      <c r="AH180" s="12"/>
      <c r="AI180" s="12"/>
    </row>
    <row r="181" spans="1:35" ht="27" customHeight="1">
      <c r="A181" s="130" t="s">
        <v>27</v>
      </c>
      <c r="B181" s="130" t="s">
        <v>28</v>
      </c>
      <c r="C181" s="130" t="s">
        <v>29</v>
      </c>
      <c r="D181" s="130" t="s">
        <v>30</v>
      </c>
      <c r="E181" s="11" t="s">
        <v>291</v>
      </c>
      <c r="F181" s="11" t="s">
        <v>32</v>
      </c>
      <c r="G181" s="120" t="s">
        <v>33</v>
      </c>
      <c r="H181" s="121"/>
      <c r="I181" s="118" t="s">
        <v>34</v>
      </c>
      <c r="J181" s="118" t="s">
        <v>35</v>
      </c>
      <c r="K181" s="118" t="s">
        <v>36</v>
      </c>
      <c r="L181" s="118" t="s">
        <v>37</v>
      </c>
      <c r="M181" s="118" t="s">
        <v>38</v>
      </c>
      <c r="N181" s="118" t="s">
        <v>39</v>
      </c>
      <c r="O181" s="118" t="s">
        <v>40</v>
      </c>
      <c r="P181" s="12"/>
      <c r="Q181" s="12"/>
      <c r="R181" s="12"/>
      <c r="S181" s="12"/>
      <c r="T181" s="12"/>
      <c r="U181" s="12"/>
      <c r="V181" s="12"/>
      <c r="W181" s="12"/>
      <c r="X181" s="12"/>
      <c r="Y181" s="12"/>
      <c r="Z181" s="12"/>
      <c r="AA181" s="12"/>
      <c r="AB181" s="12"/>
      <c r="AC181" s="12"/>
      <c r="AD181" s="12"/>
      <c r="AE181" s="12"/>
      <c r="AF181" s="12"/>
      <c r="AG181" s="12"/>
      <c r="AH181" s="12"/>
      <c r="AI181" s="12"/>
    </row>
    <row r="182" spans="1:35" ht="27" customHeight="1">
      <c r="A182" s="129"/>
      <c r="B182" s="129"/>
      <c r="C182" s="129"/>
      <c r="D182" s="129"/>
      <c r="E182" s="49">
        <v>0.05</v>
      </c>
      <c r="F182" s="50">
        <v>0</v>
      </c>
      <c r="G182" s="51" t="s">
        <v>41</v>
      </c>
      <c r="H182" s="51" t="s">
        <v>318</v>
      </c>
      <c r="I182" s="129"/>
      <c r="J182" s="119"/>
      <c r="K182" s="119"/>
      <c r="L182" s="119"/>
      <c r="M182" s="119"/>
      <c r="N182" s="119"/>
      <c r="O182" s="119"/>
      <c r="P182" s="12"/>
      <c r="Q182" s="12"/>
      <c r="R182" s="12"/>
      <c r="S182" s="12"/>
      <c r="T182" s="12"/>
      <c r="U182" s="12"/>
      <c r="V182" s="12"/>
      <c r="W182" s="12"/>
      <c r="X182" s="12"/>
      <c r="Y182" s="12"/>
      <c r="Z182" s="12"/>
      <c r="AA182" s="12"/>
      <c r="AB182" s="12"/>
      <c r="AC182" s="12"/>
      <c r="AD182" s="12"/>
      <c r="AE182" s="12"/>
      <c r="AF182" s="12"/>
      <c r="AG182" s="12"/>
      <c r="AH182" s="12"/>
      <c r="AI182" s="12"/>
    </row>
    <row r="183" spans="1:35" ht="86.25" customHeight="1">
      <c r="A183" s="23" t="s">
        <v>319</v>
      </c>
      <c r="B183" s="32" t="s">
        <v>320</v>
      </c>
      <c r="C183" s="32" t="s">
        <v>321</v>
      </c>
      <c r="D183" s="25" t="s">
        <v>322</v>
      </c>
      <c r="E183" s="19">
        <v>0.05</v>
      </c>
      <c r="F183" s="19"/>
      <c r="G183" s="18"/>
      <c r="H183" s="18"/>
      <c r="I183" s="19">
        <f>MAX(E183:G183)</f>
        <v>0.05</v>
      </c>
      <c r="J183" s="52" t="s">
        <v>323</v>
      </c>
      <c r="K183" s="21"/>
      <c r="L183" s="21"/>
      <c r="M183" s="21"/>
      <c r="N183" s="21"/>
      <c r="O183" s="21"/>
      <c r="P183" s="12"/>
      <c r="Q183" s="12"/>
      <c r="R183" s="12"/>
      <c r="S183" s="12"/>
      <c r="T183" s="12"/>
      <c r="U183" s="12"/>
      <c r="V183" s="12"/>
      <c r="W183" s="12"/>
      <c r="X183" s="12"/>
      <c r="Y183" s="12"/>
      <c r="Z183" s="12"/>
      <c r="AA183" s="12"/>
      <c r="AB183" s="12"/>
      <c r="AC183" s="12"/>
      <c r="AD183" s="12"/>
      <c r="AE183" s="12"/>
      <c r="AF183" s="12"/>
      <c r="AG183" s="12"/>
      <c r="AH183" s="12"/>
      <c r="AI183" s="12"/>
    </row>
    <row r="184" spans="1:35" ht="15.75" customHeight="1">
      <c r="A184" s="141" t="s">
        <v>324</v>
      </c>
      <c r="B184" s="132"/>
      <c r="C184" s="132"/>
      <c r="D184" s="132"/>
      <c r="E184" s="132"/>
      <c r="F184" s="132"/>
      <c r="G184" s="132"/>
      <c r="H184" s="132"/>
      <c r="I184" s="132"/>
      <c r="J184" s="132"/>
      <c r="K184" s="132"/>
      <c r="L184" s="132"/>
      <c r="M184" s="132"/>
      <c r="N184" s="132"/>
      <c r="O184" s="133"/>
      <c r="P184" s="53"/>
      <c r="Q184" s="53"/>
      <c r="R184" s="135"/>
      <c r="S184" s="136"/>
      <c r="T184" s="136"/>
      <c r="U184" s="136"/>
      <c r="V184" s="136"/>
      <c r="W184" s="136"/>
      <c r="X184" s="136"/>
      <c r="Y184" s="136"/>
      <c r="Z184" s="137"/>
      <c r="AA184" s="135"/>
      <c r="AB184" s="136"/>
      <c r="AC184" s="136"/>
      <c r="AD184" s="136"/>
      <c r="AE184" s="136"/>
      <c r="AF184" s="136"/>
      <c r="AG184" s="136"/>
      <c r="AH184" s="136"/>
      <c r="AI184" s="137"/>
    </row>
    <row r="185" spans="1:35" ht="15.75" customHeight="1">
      <c r="A185" s="142" t="s">
        <v>325</v>
      </c>
      <c r="B185" s="136"/>
      <c r="C185" s="136"/>
      <c r="D185" s="136"/>
      <c r="E185" s="136"/>
      <c r="F185" s="136"/>
      <c r="G185" s="136"/>
      <c r="H185" s="136"/>
      <c r="I185" s="136"/>
      <c r="J185" s="136"/>
      <c r="K185" s="136"/>
      <c r="L185" s="136"/>
      <c r="M185" s="136"/>
      <c r="N185" s="136"/>
      <c r="O185" s="137"/>
      <c r="P185" s="12"/>
      <c r="Q185" s="12"/>
      <c r="R185" s="12"/>
      <c r="S185" s="12"/>
      <c r="T185" s="12"/>
      <c r="U185" s="12"/>
      <c r="V185" s="12"/>
      <c r="W185" s="12"/>
      <c r="X185" s="12"/>
      <c r="Y185" s="12"/>
      <c r="Z185" s="12"/>
      <c r="AA185" s="12"/>
      <c r="AB185" s="12"/>
      <c r="AC185" s="12"/>
      <c r="AD185" s="12"/>
      <c r="AE185" s="12"/>
      <c r="AF185" s="12"/>
      <c r="AG185" s="12"/>
      <c r="AH185" s="12"/>
      <c r="AI185" s="12"/>
    </row>
    <row r="186" spans="1:35" ht="15.75" customHeight="1">
      <c r="A186" s="143" t="s">
        <v>326</v>
      </c>
      <c r="B186" s="136"/>
      <c r="C186" s="136"/>
      <c r="D186" s="136"/>
      <c r="E186" s="136"/>
      <c r="F186" s="136"/>
      <c r="G186" s="136"/>
      <c r="H186" s="136"/>
      <c r="I186" s="136"/>
      <c r="J186" s="136"/>
      <c r="K186" s="136"/>
      <c r="L186" s="136"/>
      <c r="M186" s="136"/>
      <c r="N186" s="136"/>
      <c r="O186" s="137"/>
      <c r="P186" s="12"/>
      <c r="Q186" s="12"/>
      <c r="R186" s="12"/>
      <c r="S186" s="12"/>
      <c r="T186" s="12"/>
      <c r="U186" s="12"/>
      <c r="V186" s="12"/>
      <c r="W186" s="12"/>
      <c r="X186" s="12"/>
      <c r="Y186" s="12"/>
      <c r="Z186" s="12"/>
      <c r="AA186" s="12"/>
      <c r="AB186" s="12"/>
      <c r="AC186" s="12"/>
      <c r="AD186" s="12"/>
      <c r="AE186" s="12"/>
      <c r="AF186" s="12"/>
      <c r="AG186" s="12"/>
      <c r="AH186" s="12"/>
      <c r="AI186" s="12"/>
    </row>
    <row r="187" spans="1:35" ht="27" customHeight="1">
      <c r="A187" s="118" t="s">
        <v>27</v>
      </c>
      <c r="B187" s="118" t="s">
        <v>28</v>
      </c>
      <c r="C187" s="118" t="s">
        <v>29</v>
      </c>
      <c r="D187" s="118" t="s">
        <v>30</v>
      </c>
      <c r="E187" s="54" t="s">
        <v>291</v>
      </c>
      <c r="F187" s="54" t="s">
        <v>32</v>
      </c>
      <c r="G187" s="144" t="s">
        <v>33</v>
      </c>
      <c r="H187" s="145"/>
      <c r="I187" s="118" t="s">
        <v>34</v>
      </c>
      <c r="J187" s="118" t="s">
        <v>35</v>
      </c>
      <c r="K187" s="118" t="s">
        <v>36</v>
      </c>
      <c r="L187" s="118" t="s">
        <v>37</v>
      </c>
      <c r="M187" s="118" t="s">
        <v>38</v>
      </c>
      <c r="N187" s="118" t="s">
        <v>39</v>
      </c>
      <c r="O187" s="118" t="s">
        <v>40</v>
      </c>
      <c r="P187" s="12"/>
      <c r="Q187" s="12"/>
      <c r="R187" s="12"/>
      <c r="S187" s="12"/>
      <c r="T187" s="12"/>
      <c r="U187" s="12"/>
      <c r="V187" s="12"/>
      <c r="W187" s="12"/>
      <c r="X187" s="12"/>
      <c r="Y187" s="12"/>
      <c r="Z187" s="12"/>
      <c r="AA187" s="12"/>
      <c r="AB187" s="12"/>
      <c r="AC187" s="12"/>
      <c r="AD187" s="12"/>
      <c r="AE187" s="12"/>
      <c r="AF187" s="12"/>
      <c r="AG187" s="12"/>
      <c r="AH187" s="12"/>
      <c r="AI187" s="12"/>
    </row>
    <row r="188" spans="1:35" ht="27" customHeight="1">
      <c r="A188" s="129"/>
      <c r="B188" s="119"/>
      <c r="C188" s="119"/>
      <c r="D188" s="119"/>
      <c r="E188" s="22">
        <v>1.2500000000000001E-2</v>
      </c>
      <c r="F188" s="22">
        <v>0</v>
      </c>
      <c r="G188" s="11" t="s">
        <v>41</v>
      </c>
      <c r="H188" s="11" t="s">
        <v>42</v>
      </c>
      <c r="I188" s="119"/>
      <c r="J188" s="119"/>
      <c r="K188" s="119"/>
      <c r="L188" s="119"/>
      <c r="M188" s="119"/>
      <c r="N188" s="119"/>
      <c r="O188" s="119"/>
      <c r="P188" s="12"/>
      <c r="Q188" s="12"/>
      <c r="R188" s="12"/>
      <c r="S188" s="12"/>
      <c r="T188" s="12"/>
      <c r="U188" s="12"/>
      <c r="V188" s="12"/>
      <c r="W188" s="12"/>
      <c r="X188" s="12"/>
      <c r="Y188" s="12"/>
      <c r="Z188" s="12"/>
      <c r="AA188" s="12"/>
      <c r="AB188" s="12"/>
      <c r="AC188" s="12"/>
      <c r="AD188" s="12"/>
      <c r="AE188" s="12"/>
      <c r="AF188" s="12"/>
      <c r="AG188" s="12"/>
      <c r="AH188" s="12"/>
      <c r="AI188" s="12"/>
    </row>
    <row r="189" spans="1:35" ht="67.5" customHeight="1">
      <c r="A189" s="23" t="s">
        <v>327</v>
      </c>
      <c r="B189" s="24" t="s">
        <v>328</v>
      </c>
      <c r="C189" s="32" t="s">
        <v>329</v>
      </c>
      <c r="D189" s="32" t="s">
        <v>330</v>
      </c>
      <c r="E189" s="38"/>
      <c r="F189" s="38"/>
      <c r="G189" s="39"/>
      <c r="H189" s="39">
        <v>1.2500000000000001E-2</v>
      </c>
      <c r="I189" s="38">
        <f>MAX(E189:H189)</f>
        <v>1.2500000000000001E-2</v>
      </c>
      <c r="J189" s="44" t="s">
        <v>331</v>
      </c>
      <c r="K189" s="21"/>
      <c r="L189" s="21"/>
      <c r="M189" s="21"/>
      <c r="N189" s="21"/>
      <c r="O189" s="21"/>
      <c r="P189" s="12"/>
      <c r="Q189" s="12"/>
      <c r="R189" s="12"/>
      <c r="S189" s="12"/>
      <c r="T189" s="12"/>
      <c r="U189" s="12"/>
      <c r="V189" s="12"/>
      <c r="W189" s="12"/>
      <c r="X189" s="12"/>
      <c r="Y189" s="12"/>
      <c r="Z189" s="12"/>
      <c r="AA189" s="12"/>
      <c r="AB189" s="12"/>
      <c r="AC189" s="12"/>
      <c r="AD189" s="12"/>
      <c r="AE189" s="12"/>
      <c r="AF189" s="12"/>
      <c r="AG189" s="12"/>
      <c r="AH189" s="12"/>
      <c r="AI189" s="12"/>
    </row>
    <row r="190" spans="1:35" ht="27" customHeight="1">
      <c r="A190" s="118" t="s">
        <v>27</v>
      </c>
      <c r="B190" s="118" t="s">
        <v>28</v>
      </c>
      <c r="C190" s="118" t="s">
        <v>29</v>
      </c>
      <c r="D190" s="118" t="s">
        <v>30</v>
      </c>
      <c r="E190" s="11" t="s">
        <v>291</v>
      </c>
      <c r="F190" s="11" t="s">
        <v>32</v>
      </c>
      <c r="G190" s="120" t="s">
        <v>33</v>
      </c>
      <c r="H190" s="121"/>
      <c r="I190" s="118" t="s">
        <v>34</v>
      </c>
      <c r="J190" s="118" t="s">
        <v>35</v>
      </c>
      <c r="K190" s="118" t="s">
        <v>36</v>
      </c>
      <c r="L190" s="118" t="s">
        <v>37</v>
      </c>
      <c r="M190" s="118" t="s">
        <v>38</v>
      </c>
      <c r="N190" s="118" t="s">
        <v>39</v>
      </c>
      <c r="O190" s="118" t="s">
        <v>40</v>
      </c>
      <c r="P190" s="12"/>
      <c r="Q190" s="12"/>
      <c r="R190" s="12"/>
      <c r="S190" s="12"/>
      <c r="T190" s="12"/>
      <c r="U190" s="12"/>
      <c r="V190" s="12"/>
      <c r="W190" s="12"/>
      <c r="X190" s="12"/>
      <c r="Y190" s="12"/>
      <c r="Z190" s="12"/>
      <c r="AA190" s="12"/>
      <c r="AB190" s="12"/>
      <c r="AC190" s="12"/>
      <c r="AD190" s="12"/>
      <c r="AE190" s="12"/>
      <c r="AF190" s="12"/>
      <c r="AG190" s="12"/>
      <c r="AH190" s="12"/>
      <c r="AI190" s="12"/>
    </row>
    <row r="191" spans="1:35" ht="27" customHeight="1">
      <c r="A191" s="129"/>
      <c r="B191" s="119"/>
      <c r="C191" s="119"/>
      <c r="D191" s="119"/>
      <c r="E191" s="22">
        <v>1.2500000000000001E-2</v>
      </c>
      <c r="F191" s="22">
        <v>0</v>
      </c>
      <c r="G191" s="11" t="s">
        <v>41</v>
      </c>
      <c r="H191" s="11" t="s">
        <v>42</v>
      </c>
      <c r="I191" s="119"/>
      <c r="J191" s="119"/>
      <c r="K191" s="119"/>
      <c r="L191" s="119"/>
      <c r="M191" s="119"/>
      <c r="N191" s="119"/>
      <c r="O191" s="119"/>
      <c r="P191" s="12"/>
      <c r="Q191" s="12"/>
      <c r="R191" s="12"/>
      <c r="S191" s="12"/>
      <c r="T191" s="12"/>
      <c r="U191" s="12"/>
      <c r="V191" s="12"/>
      <c r="W191" s="12"/>
      <c r="X191" s="12"/>
      <c r="Y191" s="12"/>
      <c r="Z191" s="12"/>
      <c r="AA191" s="12"/>
      <c r="AB191" s="12"/>
      <c r="AC191" s="12"/>
      <c r="AD191" s="12"/>
      <c r="AE191" s="12"/>
      <c r="AF191" s="12"/>
      <c r="AG191" s="12"/>
      <c r="AH191" s="12"/>
      <c r="AI191" s="12"/>
    </row>
    <row r="192" spans="1:35" ht="94.5" customHeight="1">
      <c r="A192" s="23" t="s">
        <v>332</v>
      </c>
      <c r="B192" s="24" t="s">
        <v>333</v>
      </c>
      <c r="C192" s="25" t="s">
        <v>334</v>
      </c>
      <c r="D192" s="25" t="s">
        <v>335</v>
      </c>
      <c r="E192" s="38">
        <v>1.2500000000000001E-2</v>
      </c>
      <c r="F192" s="38"/>
      <c r="G192" s="39"/>
      <c r="H192" s="39"/>
      <c r="I192" s="38">
        <f>MAX(E192:H192)</f>
        <v>1.2500000000000001E-2</v>
      </c>
      <c r="J192" s="44" t="s">
        <v>336</v>
      </c>
      <c r="K192" s="21"/>
      <c r="L192" s="21"/>
      <c r="M192" s="21"/>
      <c r="N192" s="21"/>
      <c r="O192" s="21"/>
      <c r="P192" s="12"/>
      <c r="Q192" s="12"/>
      <c r="R192" s="12"/>
      <c r="S192" s="12"/>
      <c r="T192" s="12"/>
      <c r="U192" s="12"/>
      <c r="V192" s="12"/>
      <c r="W192" s="12"/>
      <c r="X192" s="12"/>
      <c r="Y192" s="12"/>
      <c r="Z192" s="12"/>
      <c r="AA192" s="12"/>
      <c r="AB192" s="12"/>
      <c r="AC192" s="12"/>
      <c r="AD192" s="12"/>
      <c r="AE192" s="12"/>
      <c r="AF192" s="12"/>
      <c r="AG192" s="12"/>
      <c r="AH192" s="12"/>
      <c r="AI192" s="12"/>
    </row>
    <row r="193" spans="1:35" ht="27" customHeight="1">
      <c r="A193" s="118" t="s">
        <v>27</v>
      </c>
      <c r="B193" s="118" t="s">
        <v>28</v>
      </c>
      <c r="C193" s="118" t="s">
        <v>29</v>
      </c>
      <c r="D193" s="118" t="s">
        <v>30</v>
      </c>
      <c r="E193" s="11" t="s">
        <v>291</v>
      </c>
      <c r="F193" s="11" t="s">
        <v>32</v>
      </c>
      <c r="G193" s="120" t="s">
        <v>33</v>
      </c>
      <c r="H193" s="121"/>
      <c r="I193" s="118" t="s">
        <v>34</v>
      </c>
      <c r="J193" s="118" t="s">
        <v>35</v>
      </c>
      <c r="K193" s="118" t="s">
        <v>36</v>
      </c>
      <c r="L193" s="118" t="s">
        <v>37</v>
      </c>
      <c r="M193" s="118" t="s">
        <v>38</v>
      </c>
      <c r="N193" s="118" t="s">
        <v>39</v>
      </c>
      <c r="O193" s="118" t="s">
        <v>40</v>
      </c>
      <c r="P193" s="12"/>
      <c r="Q193" s="12"/>
      <c r="R193" s="12"/>
      <c r="S193" s="12"/>
      <c r="T193" s="12"/>
      <c r="U193" s="12"/>
      <c r="V193" s="12"/>
      <c r="W193" s="12"/>
      <c r="X193" s="12"/>
      <c r="Y193" s="12"/>
      <c r="Z193" s="12"/>
      <c r="AA193" s="12"/>
      <c r="AB193" s="12"/>
      <c r="AC193" s="12"/>
      <c r="AD193" s="12"/>
      <c r="AE193" s="12"/>
      <c r="AF193" s="12"/>
      <c r="AG193" s="12"/>
      <c r="AH193" s="12"/>
      <c r="AI193" s="12"/>
    </row>
    <row r="194" spans="1:35" ht="27" customHeight="1">
      <c r="A194" s="129"/>
      <c r="B194" s="119"/>
      <c r="C194" s="119"/>
      <c r="D194" s="119"/>
      <c r="E194" s="22">
        <v>1.2500000000000001E-2</v>
      </c>
      <c r="F194" s="22">
        <v>0</v>
      </c>
      <c r="G194" s="11" t="s">
        <v>41</v>
      </c>
      <c r="H194" s="11" t="s">
        <v>42</v>
      </c>
      <c r="I194" s="119"/>
      <c r="J194" s="119"/>
      <c r="K194" s="119"/>
      <c r="L194" s="119"/>
      <c r="M194" s="119"/>
      <c r="N194" s="119"/>
      <c r="O194" s="119"/>
      <c r="P194" s="12"/>
      <c r="Q194" s="12"/>
      <c r="R194" s="12"/>
      <c r="S194" s="12"/>
      <c r="T194" s="12"/>
      <c r="U194" s="12"/>
      <c r="V194" s="12"/>
      <c r="W194" s="12"/>
      <c r="X194" s="12"/>
      <c r="Y194" s="12"/>
      <c r="Z194" s="12"/>
      <c r="AA194" s="12"/>
      <c r="AB194" s="12"/>
      <c r="AC194" s="12"/>
      <c r="AD194" s="12"/>
      <c r="AE194" s="12"/>
      <c r="AF194" s="12"/>
      <c r="AG194" s="12"/>
      <c r="AH194" s="12"/>
      <c r="AI194" s="12"/>
    </row>
    <row r="195" spans="1:35" ht="86.25" customHeight="1">
      <c r="A195" s="35" t="s">
        <v>337</v>
      </c>
      <c r="B195" s="24" t="s">
        <v>338</v>
      </c>
      <c r="C195" s="32" t="s">
        <v>339</v>
      </c>
      <c r="D195" s="25" t="s">
        <v>340</v>
      </c>
      <c r="E195" s="38">
        <v>1.2500000000000001E-2</v>
      </c>
      <c r="F195" s="38"/>
      <c r="G195" s="39"/>
      <c r="H195" s="39"/>
      <c r="I195" s="38">
        <f>MAX(E195:G195)</f>
        <v>1.2500000000000001E-2</v>
      </c>
      <c r="J195" s="44" t="s">
        <v>341</v>
      </c>
      <c r="K195" s="21"/>
      <c r="L195" s="21"/>
      <c r="M195" s="21"/>
      <c r="N195" s="21"/>
      <c r="O195" s="21"/>
      <c r="P195" s="12"/>
      <c r="Q195" s="12"/>
      <c r="R195" s="12"/>
      <c r="S195" s="12"/>
      <c r="T195" s="12"/>
      <c r="U195" s="12"/>
      <c r="V195" s="12"/>
      <c r="W195" s="12"/>
      <c r="X195" s="12"/>
      <c r="Y195" s="12"/>
      <c r="Z195" s="12"/>
      <c r="AA195" s="12"/>
      <c r="AB195" s="12"/>
      <c r="AC195" s="12"/>
      <c r="AD195" s="12"/>
      <c r="AE195" s="12"/>
      <c r="AF195" s="12"/>
      <c r="AG195" s="12"/>
      <c r="AH195" s="12"/>
      <c r="AI195" s="12"/>
    </row>
    <row r="196" spans="1:35" ht="27" customHeight="1">
      <c r="A196" s="118" t="s">
        <v>27</v>
      </c>
      <c r="B196" s="118" t="s">
        <v>28</v>
      </c>
      <c r="C196" s="118" t="s">
        <v>29</v>
      </c>
      <c r="D196" s="118" t="s">
        <v>30</v>
      </c>
      <c r="E196" s="11" t="s">
        <v>291</v>
      </c>
      <c r="F196" s="11" t="s">
        <v>32</v>
      </c>
      <c r="G196" s="120" t="s">
        <v>33</v>
      </c>
      <c r="H196" s="121"/>
      <c r="I196" s="118" t="s">
        <v>34</v>
      </c>
      <c r="J196" s="118" t="s">
        <v>35</v>
      </c>
      <c r="K196" s="118" t="s">
        <v>36</v>
      </c>
      <c r="L196" s="118" t="s">
        <v>37</v>
      </c>
      <c r="M196" s="118" t="s">
        <v>38</v>
      </c>
      <c r="N196" s="118" t="s">
        <v>39</v>
      </c>
      <c r="O196" s="118" t="s">
        <v>40</v>
      </c>
      <c r="P196" s="12"/>
      <c r="Q196" s="12"/>
      <c r="R196" s="12"/>
      <c r="S196" s="12"/>
      <c r="T196" s="12"/>
      <c r="U196" s="12"/>
      <c r="V196" s="12"/>
      <c r="W196" s="12"/>
      <c r="X196" s="12"/>
      <c r="Y196" s="12"/>
      <c r="Z196" s="12"/>
      <c r="AA196" s="12"/>
      <c r="AB196" s="12"/>
      <c r="AC196" s="12"/>
      <c r="AD196" s="12"/>
      <c r="AE196" s="12"/>
      <c r="AF196" s="12"/>
      <c r="AG196" s="12"/>
      <c r="AH196" s="12"/>
      <c r="AI196" s="12"/>
    </row>
    <row r="197" spans="1:35" ht="27" customHeight="1">
      <c r="A197" s="129"/>
      <c r="B197" s="119"/>
      <c r="C197" s="119"/>
      <c r="D197" s="119"/>
      <c r="E197" s="22">
        <v>1.2500000000000001E-2</v>
      </c>
      <c r="F197" s="22">
        <v>0</v>
      </c>
      <c r="G197" s="11" t="s">
        <v>41</v>
      </c>
      <c r="H197" s="11" t="s">
        <v>42</v>
      </c>
      <c r="I197" s="119"/>
      <c r="J197" s="119"/>
      <c r="K197" s="119"/>
      <c r="L197" s="119"/>
      <c r="M197" s="119"/>
      <c r="N197" s="119"/>
      <c r="O197" s="119"/>
      <c r="P197" s="12"/>
      <c r="Q197" s="12"/>
      <c r="R197" s="12"/>
      <c r="S197" s="12"/>
      <c r="T197" s="12"/>
      <c r="U197" s="12"/>
      <c r="V197" s="12"/>
      <c r="W197" s="12"/>
      <c r="X197" s="12"/>
      <c r="Y197" s="12"/>
      <c r="Z197" s="12"/>
      <c r="AA197" s="12"/>
      <c r="AB197" s="12"/>
      <c r="AC197" s="12"/>
      <c r="AD197" s="12"/>
      <c r="AE197" s="12"/>
      <c r="AF197" s="12"/>
      <c r="AG197" s="12"/>
      <c r="AH197" s="12"/>
      <c r="AI197" s="12"/>
    </row>
    <row r="198" spans="1:35" ht="81" customHeight="1">
      <c r="A198" s="23" t="s">
        <v>342</v>
      </c>
      <c r="B198" s="24" t="s">
        <v>343</v>
      </c>
      <c r="C198" s="25" t="s">
        <v>344</v>
      </c>
      <c r="D198" s="25" t="s">
        <v>345</v>
      </c>
      <c r="E198" s="38"/>
      <c r="F198" s="38"/>
      <c r="G198" s="39"/>
      <c r="H198" s="39">
        <v>1.2500000000000001E-2</v>
      </c>
      <c r="I198" s="38">
        <f>MAX(E198:H198)</f>
        <v>1.2500000000000001E-2</v>
      </c>
      <c r="J198" s="44" t="s">
        <v>346</v>
      </c>
      <c r="K198" s="21"/>
      <c r="L198" s="21"/>
      <c r="M198" s="21"/>
      <c r="N198" s="21"/>
      <c r="O198" s="21"/>
      <c r="P198" s="12"/>
      <c r="Q198" s="12"/>
      <c r="R198" s="12"/>
      <c r="S198" s="12"/>
      <c r="T198" s="12"/>
      <c r="U198" s="12"/>
      <c r="V198" s="12"/>
      <c r="W198" s="12"/>
      <c r="X198" s="12"/>
      <c r="Y198" s="12"/>
      <c r="Z198" s="12"/>
      <c r="AA198" s="12"/>
      <c r="AB198" s="12"/>
      <c r="AC198" s="12"/>
      <c r="AD198" s="12"/>
      <c r="AE198" s="12"/>
      <c r="AF198" s="12"/>
      <c r="AG198" s="12"/>
      <c r="AH198" s="12"/>
      <c r="AI198" s="12"/>
    </row>
    <row r="199" spans="1:35" ht="15.75" customHeight="1">
      <c r="A199" s="146" t="s">
        <v>347</v>
      </c>
      <c r="B199" s="132"/>
      <c r="C199" s="132"/>
      <c r="D199" s="132"/>
      <c r="E199" s="132"/>
      <c r="F199" s="132"/>
      <c r="G199" s="132"/>
      <c r="H199" s="132"/>
      <c r="I199" s="132"/>
      <c r="J199" s="132"/>
      <c r="K199" s="132"/>
      <c r="L199" s="132"/>
      <c r="M199" s="132"/>
      <c r="N199" s="132"/>
      <c r="O199" s="133"/>
      <c r="P199" s="12"/>
      <c r="Q199" s="12"/>
      <c r="R199" s="12"/>
      <c r="S199" s="12"/>
      <c r="T199" s="12"/>
      <c r="U199" s="12"/>
      <c r="V199" s="12"/>
      <c r="W199" s="12"/>
      <c r="X199" s="12"/>
      <c r="Y199" s="12"/>
      <c r="Z199" s="12"/>
      <c r="AA199" s="12"/>
      <c r="AB199" s="12"/>
      <c r="AC199" s="12"/>
      <c r="AD199" s="12"/>
      <c r="AE199" s="12"/>
      <c r="AF199" s="12"/>
      <c r="AG199" s="12"/>
      <c r="AH199" s="12"/>
      <c r="AI199" s="12"/>
    </row>
    <row r="200" spans="1:35" ht="15.75" customHeight="1">
      <c r="A200" s="147" t="s">
        <v>348</v>
      </c>
      <c r="B200" s="136"/>
      <c r="C200" s="136"/>
      <c r="D200" s="136"/>
      <c r="E200" s="136"/>
      <c r="F200" s="136"/>
      <c r="G200" s="136"/>
      <c r="H200" s="136"/>
      <c r="I200" s="136"/>
      <c r="J200" s="136"/>
      <c r="K200" s="136"/>
      <c r="L200" s="136"/>
      <c r="M200" s="136"/>
      <c r="N200" s="136"/>
      <c r="O200" s="137"/>
      <c r="P200" s="12"/>
      <c r="Q200" s="12"/>
      <c r="R200" s="12"/>
      <c r="S200" s="12"/>
      <c r="T200" s="12"/>
      <c r="U200" s="12"/>
      <c r="V200" s="12"/>
      <c r="W200" s="12"/>
      <c r="X200" s="12"/>
      <c r="Y200" s="12"/>
      <c r="Z200" s="12"/>
      <c r="AA200" s="12"/>
      <c r="AB200" s="12"/>
      <c r="AC200" s="12"/>
      <c r="AD200" s="12"/>
      <c r="AE200" s="12"/>
      <c r="AF200" s="12"/>
      <c r="AG200" s="12"/>
      <c r="AH200" s="12"/>
      <c r="AI200" s="12"/>
    </row>
    <row r="201" spans="1:35" ht="15.75" customHeight="1">
      <c r="A201" s="138" t="s">
        <v>349</v>
      </c>
      <c r="B201" s="136"/>
      <c r="C201" s="136"/>
      <c r="D201" s="136"/>
      <c r="E201" s="136"/>
      <c r="F201" s="136"/>
      <c r="G201" s="136"/>
      <c r="H201" s="136"/>
      <c r="I201" s="136"/>
      <c r="J201" s="136"/>
      <c r="K201" s="136"/>
      <c r="L201" s="136"/>
      <c r="M201" s="136"/>
      <c r="N201" s="136"/>
      <c r="O201" s="137"/>
      <c r="P201" s="12"/>
      <c r="Q201" s="12"/>
      <c r="R201" s="12"/>
      <c r="S201" s="12"/>
      <c r="T201" s="12"/>
      <c r="U201" s="12"/>
      <c r="V201" s="12"/>
      <c r="W201" s="12"/>
      <c r="X201" s="12"/>
      <c r="Y201" s="12"/>
      <c r="Z201" s="12"/>
      <c r="AA201" s="12"/>
      <c r="AB201" s="12"/>
      <c r="AC201" s="12"/>
      <c r="AD201" s="12"/>
      <c r="AE201" s="12"/>
      <c r="AF201" s="12"/>
      <c r="AG201" s="12"/>
      <c r="AH201" s="12"/>
      <c r="AI201" s="12"/>
    </row>
    <row r="202" spans="1:35" ht="27" customHeight="1">
      <c r="A202" s="118" t="s">
        <v>27</v>
      </c>
      <c r="B202" s="118" t="s">
        <v>28</v>
      </c>
      <c r="C202" s="118" t="s">
        <v>29</v>
      </c>
      <c r="D202" s="118" t="s">
        <v>30</v>
      </c>
      <c r="E202" s="11" t="s">
        <v>291</v>
      </c>
      <c r="F202" s="11" t="s">
        <v>32</v>
      </c>
      <c r="G202" s="120" t="s">
        <v>33</v>
      </c>
      <c r="H202" s="121"/>
      <c r="I202" s="118" t="s">
        <v>34</v>
      </c>
      <c r="J202" s="118" t="s">
        <v>35</v>
      </c>
      <c r="K202" s="118" t="s">
        <v>36</v>
      </c>
      <c r="L202" s="118" t="s">
        <v>37</v>
      </c>
      <c r="M202" s="118" t="s">
        <v>38</v>
      </c>
      <c r="N202" s="118" t="s">
        <v>39</v>
      </c>
      <c r="O202" s="118" t="s">
        <v>40</v>
      </c>
      <c r="P202" s="12"/>
      <c r="Q202" s="12"/>
      <c r="R202" s="12"/>
      <c r="S202" s="12"/>
      <c r="T202" s="12"/>
      <c r="U202" s="12"/>
      <c r="V202" s="12"/>
      <c r="W202" s="12"/>
      <c r="X202" s="12"/>
      <c r="Y202" s="12"/>
      <c r="Z202" s="12"/>
      <c r="AA202" s="12"/>
      <c r="AB202" s="12"/>
      <c r="AC202" s="12"/>
      <c r="AD202" s="12"/>
      <c r="AE202" s="12"/>
      <c r="AF202" s="12"/>
      <c r="AG202" s="12"/>
      <c r="AH202" s="12"/>
      <c r="AI202" s="12"/>
    </row>
    <row r="203" spans="1:35" ht="27" customHeight="1">
      <c r="A203" s="129"/>
      <c r="B203" s="119"/>
      <c r="C203" s="119"/>
      <c r="D203" s="119"/>
      <c r="E203" s="13">
        <v>2.5000000000000001E-2</v>
      </c>
      <c r="F203" s="22">
        <v>0</v>
      </c>
      <c r="G203" s="11" t="s">
        <v>41</v>
      </c>
      <c r="H203" s="11" t="s">
        <v>42</v>
      </c>
      <c r="I203" s="119"/>
      <c r="J203" s="119"/>
      <c r="K203" s="119"/>
      <c r="L203" s="119"/>
      <c r="M203" s="119"/>
      <c r="N203" s="119"/>
      <c r="O203" s="119"/>
      <c r="P203" s="12"/>
      <c r="Q203" s="12"/>
      <c r="R203" s="12"/>
      <c r="S203" s="12"/>
      <c r="T203" s="12"/>
      <c r="U203" s="12"/>
      <c r="V203" s="12"/>
      <c r="W203" s="12"/>
      <c r="X203" s="12"/>
      <c r="Y203" s="12"/>
      <c r="Z203" s="12"/>
      <c r="AA203" s="12"/>
      <c r="AB203" s="12"/>
      <c r="AC203" s="12"/>
      <c r="AD203" s="12"/>
      <c r="AE203" s="12"/>
      <c r="AF203" s="12"/>
      <c r="AG203" s="12"/>
      <c r="AH203" s="12"/>
      <c r="AI203" s="12"/>
    </row>
    <row r="204" spans="1:35" ht="95.25" customHeight="1">
      <c r="A204" s="23" t="s">
        <v>350</v>
      </c>
      <c r="B204" s="24" t="s">
        <v>351</v>
      </c>
      <c r="C204" s="32" t="s">
        <v>352</v>
      </c>
      <c r="D204" s="32" t="s">
        <v>353</v>
      </c>
      <c r="E204" s="38"/>
      <c r="F204" s="38"/>
      <c r="G204" s="39"/>
      <c r="H204" s="18">
        <v>2.5000000000000001E-2</v>
      </c>
      <c r="I204" s="19">
        <f>MAX(E204:H204)</f>
        <v>2.5000000000000001E-2</v>
      </c>
      <c r="J204" s="44" t="s">
        <v>354</v>
      </c>
      <c r="K204" s="21"/>
      <c r="L204" s="21"/>
      <c r="M204" s="21"/>
      <c r="N204" s="21"/>
      <c r="O204" s="21"/>
      <c r="P204" s="12"/>
      <c r="Q204" s="12"/>
      <c r="R204" s="12"/>
      <c r="S204" s="12"/>
      <c r="T204" s="12"/>
      <c r="U204" s="12"/>
      <c r="V204" s="12"/>
      <c r="W204" s="12"/>
      <c r="X204" s="12"/>
      <c r="Y204" s="12"/>
      <c r="Z204" s="12"/>
      <c r="AA204" s="12"/>
      <c r="AB204" s="12"/>
      <c r="AC204" s="12"/>
      <c r="AD204" s="12"/>
      <c r="AE204" s="12"/>
      <c r="AF204" s="12"/>
      <c r="AG204" s="12"/>
      <c r="AH204" s="12"/>
      <c r="AI204" s="12"/>
    </row>
    <row r="205" spans="1:35" ht="27" customHeight="1">
      <c r="A205" s="118" t="s">
        <v>27</v>
      </c>
      <c r="B205" s="118" t="s">
        <v>28</v>
      </c>
      <c r="C205" s="118" t="s">
        <v>29</v>
      </c>
      <c r="D205" s="118" t="s">
        <v>30</v>
      </c>
      <c r="E205" s="11" t="s">
        <v>291</v>
      </c>
      <c r="F205" s="11" t="s">
        <v>32</v>
      </c>
      <c r="G205" s="120" t="s">
        <v>33</v>
      </c>
      <c r="H205" s="121"/>
      <c r="I205" s="118" t="s">
        <v>34</v>
      </c>
      <c r="J205" s="118" t="s">
        <v>35</v>
      </c>
      <c r="K205" s="118" t="s">
        <v>36</v>
      </c>
      <c r="L205" s="118" t="s">
        <v>37</v>
      </c>
      <c r="M205" s="118" t="s">
        <v>38</v>
      </c>
      <c r="N205" s="118" t="s">
        <v>39</v>
      </c>
      <c r="O205" s="118" t="s">
        <v>40</v>
      </c>
      <c r="P205" s="12"/>
      <c r="Q205" s="12"/>
      <c r="R205" s="12"/>
      <c r="S205" s="12"/>
      <c r="T205" s="12"/>
      <c r="U205" s="12"/>
      <c r="V205" s="12"/>
      <c r="W205" s="12"/>
      <c r="X205" s="12"/>
      <c r="Y205" s="12"/>
      <c r="Z205" s="12"/>
      <c r="AA205" s="12"/>
      <c r="AB205" s="12"/>
      <c r="AC205" s="12"/>
      <c r="AD205" s="12"/>
      <c r="AE205" s="12"/>
      <c r="AF205" s="12"/>
      <c r="AG205" s="12"/>
      <c r="AH205" s="12"/>
      <c r="AI205" s="12"/>
    </row>
    <row r="206" spans="1:35" ht="27" customHeight="1">
      <c r="A206" s="129"/>
      <c r="B206" s="119"/>
      <c r="C206" s="119"/>
      <c r="D206" s="119"/>
      <c r="E206" s="13">
        <v>2.5000000000000001E-2</v>
      </c>
      <c r="F206" s="22">
        <v>0</v>
      </c>
      <c r="G206" s="11" t="s">
        <v>41</v>
      </c>
      <c r="H206" s="11" t="s">
        <v>42</v>
      </c>
      <c r="I206" s="119"/>
      <c r="J206" s="119"/>
      <c r="K206" s="119"/>
      <c r="L206" s="119"/>
      <c r="M206" s="119"/>
      <c r="N206" s="119"/>
      <c r="O206" s="119"/>
      <c r="P206" s="12"/>
      <c r="Q206" s="12"/>
      <c r="R206" s="12"/>
      <c r="S206" s="12"/>
      <c r="T206" s="12"/>
      <c r="U206" s="12"/>
      <c r="V206" s="12"/>
      <c r="W206" s="12"/>
      <c r="X206" s="12"/>
      <c r="Y206" s="12"/>
      <c r="Z206" s="12"/>
      <c r="AA206" s="12"/>
      <c r="AB206" s="12"/>
      <c r="AC206" s="12"/>
      <c r="AD206" s="12"/>
      <c r="AE206" s="12"/>
      <c r="AF206" s="12"/>
      <c r="AG206" s="12"/>
      <c r="AH206" s="12"/>
      <c r="AI206" s="12"/>
    </row>
    <row r="207" spans="1:35" ht="121.5" customHeight="1">
      <c r="A207" s="23" t="s">
        <v>355</v>
      </c>
      <c r="B207" s="24" t="s">
        <v>356</v>
      </c>
      <c r="C207" s="32" t="s">
        <v>357</v>
      </c>
      <c r="D207" s="32" t="s">
        <v>358</v>
      </c>
      <c r="E207" s="38"/>
      <c r="F207" s="38"/>
      <c r="G207" s="39"/>
      <c r="H207" s="18">
        <v>2.5000000000000001E-2</v>
      </c>
      <c r="I207" s="19">
        <f>MAX(E207:H207)</f>
        <v>2.5000000000000001E-2</v>
      </c>
      <c r="J207" s="44" t="s">
        <v>359</v>
      </c>
      <c r="K207" s="21"/>
      <c r="L207" s="21"/>
      <c r="M207" s="21"/>
      <c r="N207" s="21"/>
      <c r="O207" s="21"/>
      <c r="P207" s="12"/>
      <c r="Q207" s="12"/>
      <c r="R207" s="12"/>
      <c r="S207" s="12"/>
      <c r="T207" s="12"/>
      <c r="U207" s="12"/>
      <c r="V207" s="12"/>
      <c r="W207" s="12"/>
      <c r="X207" s="12"/>
      <c r="Y207" s="12"/>
      <c r="Z207" s="12"/>
      <c r="AA207" s="12"/>
      <c r="AB207" s="12"/>
      <c r="AC207" s="12"/>
      <c r="AD207" s="12"/>
      <c r="AE207" s="12"/>
      <c r="AF207" s="12"/>
      <c r="AG207" s="12"/>
      <c r="AH207" s="12"/>
      <c r="AI207" s="12"/>
    </row>
    <row r="208" spans="1:35" ht="27" customHeight="1">
      <c r="A208" s="118" t="s">
        <v>27</v>
      </c>
      <c r="B208" s="118" t="s">
        <v>28</v>
      </c>
      <c r="C208" s="118" t="s">
        <v>29</v>
      </c>
      <c r="D208" s="118" t="s">
        <v>30</v>
      </c>
      <c r="E208" s="11" t="s">
        <v>291</v>
      </c>
      <c r="F208" s="11" t="s">
        <v>32</v>
      </c>
      <c r="G208" s="120" t="s">
        <v>33</v>
      </c>
      <c r="H208" s="121"/>
      <c r="I208" s="118" t="s">
        <v>34</v>
      </c>
      <c r="J208" s="118" t="s">
        <v>35</v>
      </c>
      <c r="K208" s="118" t="s">
        <v>36</v>
      </c>
      <c r="L208" s="118" t="s">
        <v>37</v>
      </c>
      <c r="M208" s="118" t="s">
        <v>38</v>
      </c>
      <c r="N208" s="118" t="s">
        <v>39</v>
      </c>
      <c r="O208" s="118" t="s">
        <v>40</v>
      </c>
      <c r="P208" s="12"/>
      <c r="Q208" s="12"/>
      <c r="R208" s="12"/>
      <c r="S208" s="12"/>
      <c r="T208" s="12"/>
      <c r="U208" s="12"/>
      <c r="V208" s="12"/>
      <c r="W208" s="12"/>
      <c r="X208" s="12"/>
      <c r="Y208" s="12"/>
      <c r="Z208" s="12"/>
      <c r="AA208" s="12"/>
      <c r="AB208" s="12"/>
      <c r="AC208" s="12"/>
      <c r="AD208" s="12"/>
      <c r="AE208" s="12"/>
      <c r="AF208" s="12"/>
      <c r="AG208" s="12"/>
      <c r="AH208" s="12"/>
      <c r="AI208" s="12"/>
    </row>
    <row r="209" spans="1:35" ht="27" customHeight="1">
      <c r="A209" s="129"/>
      <c r="B209" s="119"/>
      <c r="C209" s="119"/>
      <c r="D209" s="119"/>
      <c r="E209" s="13">
        <v>2.5000000000000001E-2</v>
      </c>
      <c r="F209" s="22">
        <v>0</v>
      </c>
      <c r="G209" s="11" t="s">
        <v>41</v>
      </c>
      <c r="H209" s="11" t="s">
        <v>42</v>
      </c>
      <c r="I209" s="119"/>
      <c r="J209" s="119"/>
      <c r="K209" s="119"/>
      <c r="L209" s="119"/>
      <c r="M209" s="119"/>
      <c r="N209" s="119"/>
      <c r="O209" s="119"/>
      <c r="P209" s="12"/>
      <c r="Q209" s="12"/>
      <c r="R209" s="12"/>
      <c r="S209" s="12"/>
      <c r="T209" s="12"/>
      <c r="U209" s="12"/>
      <c r="V209" s="12"/>
      <c r="W209" s="12"/>
      <c r="X209" s="12"/>
      <c r="Y209" s="12"/>
      <c r="Z209" s="12"/>
      <c r="AA209" s="12"/>
      <c r="AB209" s="12"/>
      <c r="AC209" s="12"/>
      <c r="AD209" s="12"/>
      <c r="AE209" s="12"/>
      <c r="AF209" s="12"/>
      <c r="AG209" s="12"/>
      <c r="AH209" s="12"/>
      <c r="AI209" s="12"/>
    </row>
    <row r="210" spans="1:35" ht="81" customHeight="1">
      <c r="A210" s="35" t="s">
        <v>360</v>
      </c>
      <c r="B210" s="24" t="s">
        <v>361</v>
      </c>
      <c r="C210" s="32" t="s">
        <v>362</v>
      </c>
      <c r="D210" s="32" t="s">
        <v>363</v>
      </c>
      <c r="E210" s="19">
        <v>2.5000000000000001E-2</v>
      </c>
      <c r="F210" s="19"/>
      <c r="G210" s="18"/>
      <c r="H210" s="18"/>
      <c r="I210" s="19">
        <f>MAX(E210:G210)</f>
        <v>2.5000000000000001E-2</v>
      </c>
      <c r="J210" s="44" t="s">
        <v>364</v>
      </c>
      <c r="K210" s="21"/>
      <c r="L210" s="21"/>
      <c r="M210" s="21"/>
      <c r="N210" s="21"/>
      <c r="O210" s="21"/>
      <c r="P210" s="12"/>
      <c r="Q210" s="12"/>
      <c r="R210" s="12"/>
      <c r="S210" s="12"/>
      <c r="T210" s="12"/>
      <c r="U210" s="12"/>
      <c r="V210" s="12"/>
      <c r="W210" s="12"/>
      <c r="X210" s="12"/>
      <c r="Y210" s="12"/>
      <c r="Z210" s="12"/>
      <c r="AA210" s="12"/>
      <c r="AB210" s="12"/>
      <c r="AC210" s="12"/>
      <c r="AD210" s="12"/>
      <c r="AE210" s="12"/>
      <c r="AF210" s="12"/>
      <c r="AG210" s="12"/>
      <c r="AH210" s="12"/>
      <c r="AI210" s="12"/>
    </row>
    <row r="211" spans="1:35" ht="27" customHeight="1">
      <c r="A211" s="118" t="s">
        <v>27</v>
      </c>
      <c r="B211" s="118" t="s">
        <v>28</v>
      </c>
      <c r="C211" s="118" t="s">
        <v>29</v>
      </c>
      <c r="D211" s="118" t="s">
        <v>30</v>
      </c>
      <c r="E211" s="11" t="s">
        <v>291</v>
      </c>
      <c r="F211" s="11" t="s">
        <v>32</v>
      </c>
      <c r="G211" s="120" t="s">
        <v>33</v>
      </c>
      <c r="H211" s="121"/>
      <c r="I211" s="118" t="s">
        <v>34</v>
      </c>
      <c r="J211" s="118" t="s">
        <v>35</v>
      </c>
      <c r="K211" s="118" t="s">
        <v>36</v>
      </c>
      <c r="L211" s="118" t="s">
        <v>37</v>
      </c>
      <c r="M211" s="118" t="s">
        <v>38</v>
      </c>
      <c r="N211" s="118" t="s">
        <v>39</v>
      </c>
      <c r="O211" s="118" t="s">
        <v>40</v>
      </c>
      <c r="P211" s="12"/>
      <c r="Q211" s="12"/>
      <c r="R211" s="12"/>
      <c r="S211" s="12"/>
      <c r="T211" s="12"/>
      <c r="U211" s="12"/>
      <c r="V211" s="12"/>
      <c r="W211" s="12"/>
      <c r="X211" s="12"/>
      <c r="Y211" s="12"/>
      <c r="Z211" s="12"/>
      <c r="AA211" s="12"/>
      <c r="AB211" s="12"/>
      <c r="AC211" s="12"/>
      <c r="AD211" s="12"/>
      <c r="AE211" s="12"/>
      <c r="AF211" s="12"/>
      <c r="AG211" s="12"/>
      <c r="AH211" s="12"/>
      <c r="AI211" s="12"/>
    </row>
    <row r="212" spans="1:35" ht="27" customHeight="1">
      <c r="A212" s="129"/>
      <c r="B212" s="119"/>
      <c r="C212" s="119"/>
      <c r="D212" s="119"/>
      <c r="E212" s="13">
        <v>2.5000000000000001E-2</v>
      </c>
      <c r="F212" s="22">
        <v>0</v>
      </c>
      <c r="G212" s="11" t="s">
        <v>41</v>
      </c>
      <c r="H212" s="11" t="s">
        <v>42</v>
      </c>
      <c r="I212" s="119"/>
      <c r="J212" s="119"/>
      <c r="K212" s="119"/>
      <c r="L212" s="119"/>
      <c r="M212" s="119"/>
      <c r="N212" s="119"/>
      <c r="O212" s="119"/>
      <c r="P212" s="12"/>
      <c r="Q212" s="12"/>
      <c r="R212" s="12"/>
      <c r="S212" s="12"/>
      <c r="T212" s="12"/>
      <c r="U212" s="12"/>
      <c r="V212" s="12"/>
      <c r="W212" s="12"/>
      <c r="X212" s="12"/>
      <c r="Y212" s="12"/>
      <c r="Z212" s="12"/>
      <c r="AA212" s="12"/>
      <c r="AB212" s="12"/>
      <c r="AC212" s="12"/>
      <c r="AD212" s="12"/>
      <c r="AE212" s="12"/>
      <c r="AF212" s="12"/>
      <c r="AG212" s="12"/>
      <c r="AH212" s="12"/>
      <c r="AI212" s="12"/>
    </row>
    <row r="213" spans="1:35" ht="54" customHeight="1">
      <c r="A213" s="23" t="s">
        <v>365</v>
      </c>
      <c r="B213" s="32" t="s">
        <v>366</v>
      </c>
      <c r="C213" s="32" t="s">
        <v>367</v>
      </c>
      <c r="D213" s="32" t="s">
        <v>368</v>
      </c>
      <c r="E213" s="55"/>
      <c r="F213" s="38"/>
      <c r="G213" s="39"/>
      <c r="H213" s="39">
        <v>2.5000000000000001E-2</v>
      </c>
      <c r="I213" s="38">
        <f>MAX(E213:H213)</f>
        <v>2.5000000000000001E-2</v>
      </c>
      <c r="J213" s="44" t="s">
        <v>369</v>
      </c>
      <c r="K213" s="21"/>
      <c r="L213" s="21"/>
      <c r="M213" s="21"/>
      <c r="N213" s="21"/>
      <c r="O213" s="21"/>
      <c r="P213" s="12"/>
      <c r="Q213" s="12"/>
      <c r="R213" s="12"/>
      <c r="S213" s="12"/>
      <c r="T213" s="12"/>
      <c r="U213" s="12"/>
      <c r="V213" s="12"/>
      <c r="W213" s="12"/>
      <c r="X213" s="12"/>
      <c r="Y213" s="12"/>
      <c r="Z213" s="12"/>
      <c r="AA213" s="12"/>
      <c r="AB213" s="12"/>
      <c r="AC213" s="12"/>
      <c r="AD213" s="12"/>
      <c r="AE213" s="12"/>
      <c r="AF213" s="12"/>
      <c r="AG213" s="12"/>
      <c r="AH213" s="12"/>
      <c r="AI213" s="12"/>
    </row>
    <row r="214" spans="1:35" ht="15.75" customHeight="1">
      <c r="A214" s="12"/>
      <c r="B214" s="12"/>
      <c r="C214" s="12"/>
      <c r="D214" s="12"/>
      <c r="E214" s="9"/>
      <c r="F214" s="9"/>
      <c r="G214" s="9"/>
      <c r="H214" s="9"/>
      <c r="I214" s="9"/>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row>
    <row r="215" spans="1:35" ht="15.75" customHeight="1">
      <c r="A215" s="12"/>
      <c r="B215" s="12"/>
      <c r="C215" s="12"/>
      <c r="D215" s="12"/>
      <c r="E215" s="9"/>
      <c r="F215" s="9"/>
      <c r="G215" s="9"/>
      <c r="H215" s="9"/>
      <c r="I215" s="9"/>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row>
    <row r="216" spans="1:35" ht="15.75" customHeight="1">
      <c r="A216" s="12"/>
      <c r="B216" s="12"/>
      <c r="C216" s="12"/>
      <c r="D216" s="12"/>
      <c r="E216" s="9"/>
      <c r="F216" s="9"/>
      <c r="G216" s="9"/>
      <c r="H216" s="9"/>
      <c r="I216" s="9"/>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row>
    <row r="217" spans="1:35" ht="15.75" customHeight="1">
      <c r="A217" s="12"/>
      <c r="B217" s="12"/>
      <c r="C217" s="12"/>
      <c r="D217" s="12"/>
      <c r="E217" s="9"/>
      <c r="F217" s="9"/>
      <c r="G217" s="9"/>
      <c r="H217" s="9"/>
      <c r="I217" s="9"/>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row>
    <row r="218" spans="1:35" ht="15.75" customHeight="1">
      <c r="A218" s="12"/>
      <c r="B218" s="12"/>
      <c r="C218" s="12"/>
      <c r="D218" s="12"/>
      <c r="E218" s="9"/>
      <c r="F218" s="9"/>
      <c r="G218" s="9"/>
      <c r="H218" s="9"/>
      <c r="I218" s="9"/>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row>
    <row r="219" spans="1:35" ht="15.75" customHeight="1">
      <c r="A219" s="12"/>
      <c r="B219" s="12"/>
      <c r="C219" s="12"/>
      <c r="D219" s="12"/>
      <c r="E219" s="9"/>
      <c r="F219" s="9"/>
      <c r="G219" s="9"/>
      <c r="H219" s="9"/>
      <c r="I219" s="9"/>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row>
    <row r="220" spans="1:35" ht="15.75" customHeight="1">
      <c r="A220" s="12"/>
      <c r="B220" s="12"/>
      <c r="C220" s="12"/>
      <c r="D220" s="12"/>
      <c r="E220" s="9"/>
      <c r="F220" s="9"/>
      <c r="G220" s="9"/>
      <c r="H220" s="9"/>
      <c r="I220" s="9"/>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row>
    <row r="221" spans="1:35" ht="15.75" customHeight="1">
      <c r="A221" s="12"/>
      <c r="B221" s="12"/>
      <c r="C221" s="12"/>
      <c r="D221" s="12"/>
      <c r="E221" s="9"/>
      <c r="F221" s="9"/>
      <c r="G221" s="9"/>
      <c r="H221" s="9"/>
      <c r="I221" s="9"/>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row>
    <row r="222" spans="1:35" ht="15.75" customHeight="1">
      <c r="A222" s="12"/>
      <c r="B222" s="12"/>
      <c r="C222" s="12"/>
      <c r="D222" s="12"/>
      <c r="E222" s="9"/>
      <c r="F222" s="9"/>
      <c r="G222" s="9"/>
      <c r="H222" s="9"/>
      <c r="I222" s="9"/>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row>
    <row r="223" spans="1:35" ht="15.75" customHeight="1">
      <c r="A223" s="12"/>
      <c r="B223" s="12"/>
      <c r="C223" s="12"/>
      <c r="D223" s="12"/>
      <c r="E223" s="9"/>
      <c r="F223" s="9"/>
      <c r="G223" s="9"/>
      <c r="H223" s="9"/>
      <c r="I223" s="9"/>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row>
    <row r="224" spans="1:35" ht="15.75" customHeight="1">
      <c r="A224" s="12"/>
      <c r="B224" s="12"/>
      <c r="C224" s="12"/>
      <c r="D224" s="12"/>
      <c r="E224" s="9"/>
      <c r="F224" s="9"/>
      <c r="G224" s="9"/>
      <c r="H224" s="9"/>
      <c r="I224" s="9"/>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row>
    <row r="225" spans="1:35" ht="15.75" customHeight="1">
      <c r="A225" s="12"/>
      <c r="B225" s="12"/>
      <c r="C225" s="12"/>
      <c r="D225" s="12"/>
      <c r="E225" s="9"/>
      <c r="F225" s="9"/>
      <c r="G225" s="9"/>
      <c r="H225" s="9"/>
      <c r="I225" s="9"/>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row>
    <row r="226" spans="1:35" ht="15.75" customHeight="1">
      <c r="A226" s="12"/>
      <c r="B226" s="12"/>
      <c r="C226" s="12"/>
      <c r="D226" s="12"/>
      <c r="E226" s="9"/>
      <c r="F226" s="9"/>
      <c r="G226" s="9"/>
      <c r="H226" s="9"/>
      <c r="I226" s="9"/>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row>
    <row r="227" spans="1:35" ht="15.75" customHeight="1">
      <c r="A227" s="12"/>
      <c r="B227" s="12"/>
      <c r="C227" s="12"/>
      <c r="D227" s="12"/>
      <c r="E227" s="9"/>
      <c r="F227" s="9"/>
      <c r="G227" s="9"/>
      <c r="H227" s="9"/>
      <c r="I227" s="9"/>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row>
    <row r="228" spans="1:35" ht="15.75" customHeight="1">
      <c r="A228" s="12"/>
      <c r="B228" s="12"/>
      <c r="C228" s="12"/>
      <c r="D228" s="12"/>
      <c r="E228" s="9"/>
      <c r="F228" s="9"/>
      <c r="G228" s="9"/>
      <c r="H228" s="9"/>
      <c r="I228" s="9"/>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row>
    <row r="229" spans="1:35" ht="15.75" customHeight="1">
      <c r="A229" s="12"/>
      <c r="B229" s="12"/>
      <c r="C229" s="12"/>
      <c r="D229" s="12"/>
      <c r="E229" s="9"/>
      <c r="F229" s="9"/>
      <c r="G229" s="9"/>
      <c r="H229" s="9"/>
      <c r="I229" s="9"/>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row>
    <row r="230" spans="1:35" ht="15.75" customHeight="1">
      <c r="A230" s="12"/>
      <c r="B230" s="12"/>
      <c r="C230" s="12"/>
      <c r="D230" s="12"/>
      <c r="E230" s="9"/>
      <c r="F230" s="9"/>
      <c r="G230" s="9"/>
      <c r="H230" s="9"/>
      <c r="I230" s="9"/>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row>
    <row r="231" spans="1:35" ht="15.75" customHeight="1">
      <c r="A231" s="12"/>
      <c r="B231" s="12"/>
      <c r="C231" s="12"/>
      <c r="D231" s="12"/>
      <c r="E231" s="9"/>
      <c r="F231" s="9"/>
      <c r="G231" s="9"/>
      <c r="H231" s="9"/>
      <c r="I231" s="9"/>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row>
    <row r="232" spans="1:35" ht="15.75" customHeight="1">
      <c r="A232" s="12"/>
      <c r="B232" s="12"/>
      <c r="C232" s="12"/>
      <c r="D232" s="12"/>
      <c r="E232" s="9"/>
      <c r="F232" s="9"/>
      <c r="G232" s="9"/>
      <c r="H232" s="9"/>
      <c r="I232" s="9"/>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row>
    <row r="233" spans="1:35" ht="15.75" customHeight="1">
      <c r="A233" s="12"/>
      <c r="B233" s="12"/>
      <c r="C233" s="12"/>
      <c r="D233" s="12"/>
      <c r="E233" s="9"/>
      <c r="F233" s="9"/>
      <c r="G233" s="9"/>
      <c r="H233" s="9"/>
      <c r="I233" s="9"/>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row>
    <row r="234" spans="1:35" ht="15.75" customHeight="1">
      <c r="A234" s="12"/>
      <c r="B234" s="12"/>
      <c r="C234" s="12"/>
      <c r="D234" s="12"/>
      <c r="E234" s="9"/>
      <c r="F234" s="9"/>
      <c r="G234" s="9"/>
      <c r="H234" s="9"/>
      <c r="I234" s="9"/>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row>
    <row r="235" spans="1:35" ht="15.75" customHeight="1">
      <c r="A235" s="12"/>
      <c r="B235" s="12"/>
      <c r="C235" s="12"/>
      <c r="D235" s="12"/>
      <c r="E235" s="9"/>
      <c r="F235" s="9"/>
      <c r="G235" s="9"/>
      <c r="H235" s="9"/>
      <c r="I235" s="9"/>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row>
    <row r="236" spans="1:35" ht="15.75" customHeight="1">
      <c r="A236" s="12"/>
      <c r="B236" s="12"/>
      <c r="C236" s="12"/>
      <c r="D236" s="12"/>
      <c r="E236" s="9"/>
      <c r="F236" s="9"/>
      <c r="G236" s="9"/>
      <c r="H236" s="9"/>
      <c r="I236" s="9"/>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row>
    <row r="237" spans="1:35" ht="15.75" customHeight="1">
      <c r="A237" s="12"/>
      <c r="B237" s="12"/>
      <c r="C237" s="12"/>
      <c r="D237" s="12"/>
      <c r="E237" s="9"/>
      <c r="F237" s="9"/>
      <c r="G237" s="9"/>
      <c r="H237" s="9"/>
      <c r="I237" s="9"/>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row>
    <row r="238" spans="1:35" ht="15.75" customHeight="1">
      <c r="A238" s="12"/>
      <c r="B238" s="12"/>
      <c r="C238" s="12"/>
      <c r="D238" s="12"/>
      <c r="E238" s="9"/>
      <c r="F238" s="9"/>
      <c r="G238" s="9"/>
      <c r="H238" s="9"/>
      <c r="I238" s="9"/>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row>
    <row r="239" spans="1:35" ht="15.75" customHeight="1">
      <c r="A239" s="12"/>
      <c r="B239" s="12"/>
      <c r="C239" s="12"/>
      <c r="D239" s="12"/>
      <c r="E239" s="9"/>
      <c r="F239" s="9"/>
      <c r="G239" s="9"/>
      <c r="H239" s="9"/>
      <c r="I239" s="9"/>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row>
    <row r="240" spans="1:35" ht="15.75" customHeight="1">
      <c r="A240" s="12"/>
      <c r="B240" s="12"/>
      <c r="C240" s="12"/>
      <c r="D240" s="12"/>
      <c r="E240" s="9"/>
      <c r="F240" s="9"/>
      <c r="G240" s="9"/>
      <c r="H240" s="9"/>
      <c r="I240" s="9"/>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row>
    <row r="241" spans="1:35" ht="15.75" customHeight="1">
      <c r="A241" s="12"/>
      <c r="B241" s="12"/>
      <c r="C241" s="12"/>
      <c r="D241" s="12"/>
      <c r="E241" s="9"/>
      <c r="F241" s="9"/>
      <c r="G241" s="9"/>
      <c r="H241" s="9"/>
      <c r="I241" s="9"/>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row>
    <row r="242" spans="1:35" ht="15.75" customHeight="1">
      <c r="A242" s="12"/>
      <c r="B242" s="12"/>
      <c r="C242" s="12"/>
      <c r="D242" s="12"/>
      <c r="E242" s="9"/>
      <c r="F242" s="9"/>
      <c r="G242" s="9"/>
      <c r="H242" s="9"/>
      <c r="I242" s="9"/>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row>
    <row r="243" spans="1:35" ht="15.75" customHeight="1">
      <c r="A243" s="12"/>
      <c r="B243" s="12"/>
      <c r="C243" s="12"/>
      <c r="D243" s="12"/>
      <c r="E243" s="9"/>
      <c r="F243" s="9"/>
      <c r="G243" s="9"/>
      <c r="H243" s="9"/>
      <c r="I243" s="9"/>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row>
    <row r="244" spans="1:35" ht="15.75" customHeight="1">
      <c r="A244" s="12"/>
      <c r="B244" s="12"/>
      <c r="C244" s="12"/>
      <c r="D244" s="12"/>
      <c r="E244" s="9"/>
      <c r="F244" s="9"/>
      <c r="G244" s="9"/>
      <c r="H244" s="9"/>
      <c r="I244" s="9"/>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row>
    <row r="245" spans="1:35" ht="15.75" customHeight="1">
      <c r="A245" s="12"/>
      <c r="B245" s="12"/>
      <c r="C245" s="12"/>
      <c r="D245" s="12"/>
      <c r="E245" s="9"/>
      <c r="F245" s="9"/>
      <c r="G245" s="9"/>
      <c r="H245" s="9"/>
      <c r="I245" s="9"/>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row>
    <row r="246" spans="1:35" ht="15.75" customHeight="1">
      <c r="A246" s="12"/>
      <c r="B246" s="12"/>
      <c r="C246" s="12"/>
      <c r="D246" s="12"/>
      <c r="E246" s="9"/>
      <c r="F246" s="9"/>
      <c r="G246" s="9"/>
      <c r="H246" s="9"/>
      <c r="I246" s="9"/>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row>
    <row r="247" spans="1:35" ht="15.75" customHeight="1">
      <c r="A247" s="12"/>
      <c r="B247" s="12"/>
      <c r="C247" s="12"/>
      <c r="D247" s="12"/>
      <c r="E247" s="9"/>
      <c r="F247" s="9"/>
      <c r="G247" s="9"/>
      <c r="H247" s="9"/>
      <c r="I247" s="9"/>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row>
    <row r="248" spans="1:35" ht="15.75" customHeight="1">
      <c r="A248" s="12"/>
      <c r="B248" s="12"/>
      <c r="C248" s="12"/>
      <c r="D248" s="12"/>
      <c r="E248" s="9"/>
      <c r="F248" s="9"/>
      <c r="G248" s="9"/>
      <c r="H248" s="9"/>
      <c r="I248" s="9"/>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row>
    <row r="249" spans="1:35" ht="15.75" customHeight="1">
      <c r="A249" s="12"/>
      <c r="B249" s="12"/>
      <c r="C249" s="12"/>
      <c r="D249" s="12"/>
      <c r="E249" s="9"/>
      <c r="F249" s="9"/>
      <c r="G249" s="9"/>
      <c r="H249" s="9"/>
      <c r="I249" s="9"/>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row>
    <row r="250" spans="1:35" ht="15.75" customHeight="1">
      <c r="A250" s="12"/>
      <c r="B250" s="12"/>
      <c r="C250" s="12"/>
      <c r="D250" s="12"/>
      <c r="E250" s="9"/>
      <c r="F250" s="9"/>
      <c r="G250" s="9"/>
      <c r="H250" s="9"/>
      <c r="I250" s="9"/>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row>
    <row r="251" spans="1:35" ht="15.75" customHeight="1">
      <c r="A251" s="12"/>
      <c r="B251" s="12"/>
      <c r="C251" s="12"/>
      <c r="D251" s="12"/>
      <c r="E251" s="9"/>
      <c r="F251" s="9"/>
      <c r="G251" s="9"/>
      <c r="H251" s="9"/>
      <c r="I251" s="9"/>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row>
    <row r="252" spans="1:35" ht="15.75" customHeight="1">
      <c r="A252" s="12"/>
      <c r="B252" s="12"/>
      <c r="C252" s="12"/>
      <c r="D252" s="12"/>
      <c r="E252" s="9"/>
      <c r="F252" s="9"/>
      <c r="G252" s="9"/>
      <c r="H252" s="9"/>
      <c r="I252" s="9"/>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row>
    <row r="253" spans="1:35" ht="15.75" customHeight="1">
      <c r="A253" s="12"/>
      <c r="B253" s="12"/>
      <c r="C253" s="12"/>
      <c r="D253" s="12"/>
      <c r="E253" s="9"/>
      <c r="F253" s="9"/>
      <c r="G253" s="9"/>
      <c r="H253" s="9"/>
      <c r="I253" s="9"/>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row>
    <row r="254" spans="1:35" ht="15.75" customHeight="1">
      <c r="A254" s="12"/>
      <c r="B254" s="12"/>
      <c r="C254" s="12"/>
      <c r="D254" s="12"/>
      <c r="E254" s="9"/>
      <c r="F254" s="9"/>
      <c r="G254" s="9"/>
      <c r="H254" s="9"/>
      <c r="I254" s="9"/>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row>
    <row r="255" spans="1:35" ht="15.75" customHeight="1">
      <c r="A255" s="12"/>
      <c r="B255" s="12"/>
      <c r="C255" s="12"/>
      <c r="D255" s="12"/>
      <c r="E255" s="9"/>
      <c r="F255" s="9"/>
      <c r="G255" s="9"/>
      <c r="H255" s="9"/>
      <c r="I255" s="9"/>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row>
    <row r="256" spans="1:35" ht="15.75" customHeight="1">
      <c r="A256" s="12"/>
      <c r="B256" s="12"/>
      <c r="C256" s="12"/>
      <c r="D256" s="12"/>
      <c r="E256" s="9"/>
      <c r="F256" s="9"/>
      <c r="G256" s="9"/>
      <c r="H256" s="9"/>
      <c r="I256" s="9"/>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row>
    <row r="257" spans="1:35" ht="15.75" customHeight="1">
      <c r="A257" s="12"/>
      <c r="B257" s="12"/>
      <c r="C257" s="12"/>
      <c r="D257" s="12"/>
      <c r="E257" s="9"/>
      <c r="F257" s="9"/>
      <c r="G257" s="9"/>
      <c r="H257" s="9"/>
      <c r="I257" s="9"/>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row>
    <row r="258" spans="1:35" ht="15.75" customHeight="1">
      <c r="A258" s="12"/>
      <c r="B258" s="12"/>
      <c r="C258" s="12"/>
      <c r="D258" s="12"/>
      <c r="E258" s="9"/>
      <c r="F258" s="9"/>
      <c r="G258" s="9"/>
      <c r="H258" s="9"/>
      <c r="I258" s="9"/>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row>
    <row r="259" spans="1:35" ht="15.75" customHeight="1">
      <c r="A259" s="12"/>
      <c r="B259" s="12"/>
      <c r="C259" s="12"/>
      <c r="D259" s="12"/>
      <c r="E259" s="9"/>
      <c r="F259" s="9"/>
      <c r="G259" s="9"/>
      <c r="H259" s="9"/>
      <c r="I259" s="9"/>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row>
    <row r="260" spans="1:35" ht="15.75" customHeight="1">
      <c r="A260" s="12"/>
      <c r="B260" s="12"/>
      <c r="C260" s="12"/>
      <c r="D260" s="12"/>
      <c r="E260" s="9"/>
      <c r="F260" s="9"/>
      <c r="G260" s="9"/>
      <c r="H260" s="9"/>
      <c r="I260" s="9"/>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row>
    <row r="261" spans="1:35" ht="15.75" customHeight="1">
      <c r="A261" s="12"/>
      <c r="B261" s="12"/>
      <c r="C261" s="12"/>
      <c r="D261" s="12"/>
      <c r="E261" s="9"/>
      <c r="F261" s="9"/>
      <c r="G261" s="9"/>
      <c r="H261" s="9"/>
      <c r="I261" s="9"/>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row>
    <row r="262" spans="1:35" ht="15.75" customHeight="1">
      <c r="A262" s="12"/>
      <c r="B262" s="12"/>
      <c r="C262" s="12"/>
      <c r="D262" s="12"/>
      <c r="E262" s="9"/>
      <c r="F262" s="9"/>
      <c r="G262" s="9"/>
      <c r="H262" s="9"/>
      <c r="I262" s="9"/>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row>
    <row r="263" spans="1:35" ht="15.75" customHeight="1">
      <c r="A263" s="12"/>
      <c r="B263" s="12"/>
      <c r="C263" s="12"/>
      <c r="D263" s="12"/>
      <c r="E263" s="9"/>
      <c r="F263" s="9"/>
      <c r="G263" s="9"/>
      <c r="H263" s="9"/>
      <c r="I263" s="9"/>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row>
    <row r="264" spans="1:35" ht="15.75" customHeight="1">
      <c r="A264" s="12"/>
      <c r="B264" s="12"/>
      <c r="C264" s="12"/>
      <c r="D264" s="12"/>
      <c r="E264" s="9"/>
      <c r="F264" s="9"/>
      <c r="G264" s="9"/>
      <c r="H264" s="9"/>
      <c r="I264" s="9"/>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row>
    <row r="265" spans="1:35" ht="15.75" customHeight="1">
      <c r="A265" s="12"/>
      <c r="B265" s="12"/>
      <c r="C265" s="12"/>
      <c r="D265" s="12"/>
      <c r="E265" s="9"/>
      <c r="F265" s="9"/>
      <c r="G265" s="9"/>
      <c r="H265" s="9"/>
      <c r="I265" s="9"/>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row>
    <row r="266" spans="1:35" ht="15.75" customHeight="1">
      <c r="A266" s="12"/>
      <c r="B266" s="12"/>
      <c r="C266" s="12"/>
      <c r="D266" s="12"/>
      <c r="E266" s="9"/>
      <c r="F266" s="9"/>
      <c r="G266" s="9"/>
      <c r="H266" s="9"/>
      <c r="I266" s="9"/>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row>
    <row r="267" spans="1:35" ht="15.75" customHeight="1">
      <c r="A267" s="12"/>
      <c r="B267" s="12"/>
      <c r="C267" s="12"/>
      <c r="D267" s="12"/>
      <c r="E267" s="9"/>
      <c r="F267" s="9"/>
      <c r="G267" s="9"/>
      <c r="H267" s="9"/>
      <c r="I267" s="9"/>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row>
    <row r="268" spans="1:35" ht="15.75" customHeight="1">
      <c r="A268" s="12"/>
      <c r="B268" s="12"/>
      <c r="C268" s="12"/>
      <c r="D268" s="12"/>
      <c r="E268" s="9"/>
      <c r="F268" s="9"/>
      <c r="G268" s="9"/>
      <c r="H268" s="9"/>
      <c r="I268" s="9"/>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row>
    <row r="269" spans="1:35" ht="15.75" customHeight="1">
      <c r="A269" s="12"/>
      <c r="B269" s="12"/>
      <c r="C269" s="12"/>
      <c r="D269" s="12"/>
      <c r="E269" s="9"/>
      <c r="F269" s="9"/>
      <c r="G269" s="9"/>
      <c r="H269" s="9"/>
      <c r="I269" s="9"/>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row>
    <row r="270" spans="1:35" ht="15.75" customHeight="1">
      <c r="A270" s="12"/>
      <c r="B270" s="12"/>
      <c r="C270" s="12"/>
      <c r="D270" s="12"/>
      <c r="E270" s="9"/>
      <c r="F270" s="9"/>
      <c r="G270" s="9"/>
      <c r="H270" s="9"/>
      <c r="I270" s="9"/>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row>
    <row r="271" spans="1:35" ht="15.75" customHeight="1">
      <c r="A271" s="12"/>
      <c r="B271" s="12"/>
      <c r="C271" s="12"/>
      <c r="D271" s="12"/>
      <c r="E271" s="9"/>
      <c r="F271" s="9"/>
      <c r="G271" s="9"/>
      <c r="H271" s="9"/>
      <c r="I271" s="9"/>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row>
    <row r="272" spans="1:35" ht="15.75" customHeight="1">
      <c r="A272" s="12"/>
      <c r="B272" s="12"/>
      <c r="C272" s="12"/>
      <c r="D272" s="12"/>
      <c r="E272" s="9"/>
      <c r="F272" s="9"/>
      <c r="G272" s="9"/>
      <c r="H272" s="9"/>
      <c r="I272" s="9"/>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row>
    <row r="273" spans="1:35" ht="15.75" customHeight="1">
      <c r="A273" s="12"/>
      <c r="B273" s="12"/>
      <c r="C273" s="12"/>
      <c r="D273" s="12"/>
      <c r="E273" s="9"/>
      <c r="F273" s="9"/>
      <c r="G273" s="9"/>
      <c r="H273" s="9"/>
      <c r="I273" s="9"/>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row>
    <row r="274" spans="1:35" ht="15.75" customHeight="1">
      <c r="A274" s="12"/>
      <c r="B274" s="12"/>
      <c r="C274" s="12"/>
      <c r="D274" s="12"/>
      <c r="E274" s="9"/>
      <c r="F274" s="9"/>
      <c r="G274" s="9"/>
      <c r="H274" s="9"/>
      <c r="I274" s="9"/>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row>
    <row r="275" spans="1:35" ht="15.75" customHeight="1">
      <c r="A275" s="12"/>
      <c r="B275" s="12"/>
      <c r="C275" s="12"/>
      <c r="D275" s="12"/>
      <c r="E275" s="9"/>
      <c r="F275" s="9"/>
      <c r="G275" s="9"/>
      <c r="H275" s="9"/>
      <c r="I275" s="9"/>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row>
    <row r="276" spans="1:35" ht="15.75" customHeight="1">
      <c r="A276" s="12"/>
      <c r="B276" s="12"/>
      <c r="C276" s="12"/>
      <c r="D276" s="12"/>
      <c r="E276" s="9"/>
      <c r="F276" s="9"/>
      <c r="G276" s="9"/>
      <c r="H276" s="9"/>
      <c r="I276" s="9"/>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row>
    <row r="277" spans="1:35" ht="15.75" customHeight="1">
      <c r="A277" s="12"/>
      <c r="B277" s="12"/>
      <c r="C277" s="12"/>
      <c r="D277" s="12"/>
      <c r="E277" s="9"/>
      <c r="F277" s="9"/>
      <c r="G277" s="9"/>
      <c r="H277" s="9"/>
      <c r="I277" s="9"/>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row>
    <row r="278" spans="1:35" ht="15.75" customHeight="1">
      <c r="A278" s="12"/>
      <c r="B278" s="12"/>
      <c r="C278" s="12"/>
      <c r="D278" s="12"/>
      <c r="E278" s="9"/>
      <c r="F278" s="9"/>
      <c r="G278" s="9"/>
      <c r="H278" s="9"/>
      <c r="I278" s="9"/>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row>
    <row r="279" spans="1:35" ht="15.75" customHeight="1">
      <c r="A279" s="12"/>
      <c r="B279" s="12"/>
      <c r="C279" s="12"/>
      <c r="D279" s="12"/>
      <c r="E279" s="9"/>
      <c r="F279" s="9"/>
      <c r="G279" s="9"/>
      <c r="H279" s="9"/>
      <c r="I279" s="9"/>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row>
    <row r="280" spans="1:35" ht="15.75" customHeight="1">
      <c r="A280" s="12"/>
      <c r="B280" s="12"/>
      <c r="C280" s="12"/>
      <c r="D280" s="12"/>
      <c r="E280" s="9"/>
      <c r="F280" s="9"/>
      <c r="G280" s="9"/>
      <c r="H280" s="9"/>
      <c r="I280" s="9"/>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row>
    <row r="281" spans="1:35" ht="15.75" customHeight="1">
      <c r="A281" s="12"/>
      <c r="B281" s="12"/>
      <c r="C281" s="12"/>
      <c r="D281" s="12"/>
      <c r="E281" s="9"/>
      <c r="F281" s="9"/>
      <c r="G281" s="9"/>
      <c r="H281" s="9"/>
      <c r="I281" s="9"/>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row>
    <row r="282" spans="1:35" ht="15.75" customHeight="1">
      <c r="A282" s="12"/>
      <c r="B282" s="12"/>
      <c r="C282" s="12"/>
      <c r="D282" s="12"/>
      <c r="E282" s="9"/>
      <c r="F282" s="9"/>
      <c r="G282" s="9"/>
      <c r="H282" s="9"/>
      <c r="I282" s="9"/>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row>
    <row r="283" spans="1:35" ht="15.75" customHeight="1">
      <c r="A283" s="12"/>
      <c r="B283" s="12"/>
      <c r="C283" s="12"/>
      <c r="D283" s="12"/>
      <c r="E283" s="9"/>
      <c r="F283" s="9"/>
      <c r="G283" s="9"/>
      <c r="H283" s="9"/>
      <c r="I283" s="9"/>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row>
    <row r="284" spans="1:35" ht="15.75" customHeight="1">
      <c r="A284" s="12"/>
      <c r="B284" s="12"/>
      <c r="C284" s="12"/>
      <c r="D284" s="12"/>
      <c r="E284" s="9"/>
      <c r="F284" s="9"/>
      <c r="G284" s="9"/>
      <c r="H284" s="9"/>
      <c r="I284" s="9"/>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row>
    <row r="285" spans="1:35" ht="15.75" customHeight="1">
      <c r="A285" s="12"/>
      <c r="B285" s="12"/>
      <c r="C285" s="12"/>
      <c r="D285" s="12"/>
      <c r="E285" s="9"/>
      <c r="F285" s="9"/>
      <c r="G285" s="9"/>
      <c r="H285" s="9"/>
      <c r="I285" s="9"/>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row>
    <row r="286" spans="1:35" ht="15.75" customHeight="1">
      <c r="A286" s="12"/>
      <c r="B286" s="12"/>
      <c r="C286" s="12"/>
      <c r="D286" s="12"/>
      <c r="E286" s="9"/>
      <c r="F286" s="9"/>
      <c r="G286" s="9"/>
      <c r="H286" s="9"/>
      <c r="I286" s="9"/>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row>
    <row r="287" spans="1:35" ht="15.75" customHeight="1">
      <c r="A287" s="12"/>
      <c r="B287" s="12"/>
      <c r="C287" s="12"/>
      <c r="D287" s="12"/>
      <c r="E287" s="9"/>
      <c r="F287" s="9"/>
      <c r="G287" s="9"/>
      <c r="H287" s="9"/>
      <c r="I287" s="9"/>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row>
    <row r="288" spans="1:35" ht="15.75" customHeight="1">
      <c r="A288" s="12"/>
      <c r="B288" s="12"/>
      <c r="C288" s="12"/>
      <c r="D288" s="12"/>
      <c r="E288" s="9"/>
      <c r="F288" s="9"/>
      <c r="G288" s="9"/>
      <c r="H288" s="9"/>
      <c r="I288" s="9"/>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row>
    <row r="289" spans="1:35" ht="15.75" customHeight="1">
      <c r="A289" s="12"/>
      <c r="B289" s="12"/>
      <c r="C289" s="12"/>
      <c r="D289" s="12"/>
      <c r="E289" s="9"/>
      <c r="F289" s="9"/>
      <c r="G289" s="9"/>
      <c r="H289" s="9"/>
      <c r="I289" s="9"/>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row>
    <row r="290" spans="1:35" ht="15.75" customHeight="1">
      <c r="A290" s="12"/>
      <c r="B290" s="12"/>
      <c r="C290" s="12"/>
      <c r="D290" s="12"/>
      <c r="E290" s="9"/>
      <c r="F290" s="9"/>
      <c r="G290" s="9"/>
      <c r="H290" s="9"/>
      <c r="I290" s="9"/>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row>
    <row r="291" spans="1:35" ht="15.75" customHeight="1">
      <c r="A291" s="12"/>
      <c r="B291" s="12"/>
      <c r="C291" s="12"/>
      <c r="D291" s="12"/>
      <c r="E291" s="9"/>
      <c r="F291" s="9"/>
      <c r="G291" s="9"/>
      <c r="H291" s="9"/>
      <c r="I291" s="9"/>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row>
    <row r="292" spans="1:35" ht="15.75" customHeight="1">
      <c r="A292" s="12"/>
      <c r="B292" s="12"/>
      <c r="C292" s="12"/>
      <c r="D292" s="12"/>
      <c r="E292" s="9"/>
      <c r="F292" s="9"/>
      <c r="G292" s="9"/>
      <c r="H292" s="9"/>
      <c r="I292" s="9"/>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row>
    <row r="293" spans="1:35" ht="15.75" customHeight="1">
      <c r="A293" s="12"/>
      <c r="B293" s="12"/>
      <c r="C293" s="12"/>
      <c r="D293" s="12"/>
      <c r="E293" s="9"/>
      <c r="F293" s="9"/>
      <c r="G293" s="9"/>
      <c r="H293" s="9"/>
      <c r="I293" s="9"/>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row>
    <row r="294" spans="1:35" ht="15.75" customHeight="1">
      <c r="A294" s="12"/>
      <c r="B294" s="12"/>
      <c r="C294" s="12"/>
      <c r="D294" s="12"/>
      <c r="E294" s="9"/>
      <c r="F294" s="9"/>
      <c r="G294" s="9"/>
      <c r="H294" s="9"/>
      <c r="I294" s="9"/>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row>
    <row r="295" spans="1:35" ht="15.75" customHeight="1">
      <c r="A295" s="12"/>
      <c r="B295" s="12"/>
      <c r="C295" s="12"/>
      <c r="D295" s="12"/>
      <c r="E295" s="9"/>
      <c r="F295" s="9"/>
      <c r="G295" s="9"/>
      <c r="H295" s="9"/>
      <c r="I295" s="9"/>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row>
    <row r="296" spans="1:35" ht="15.75" customHeight="1">
      <c r="A296" s="12"/>
      <c r="B296" s="12"/>
      <c r="C296" s="12"/>
      <c r="D296" s="12"/>
      <c r="E296" s="9"/>
      <c r="F296" s="9"/>
      <c r="G296" s="9"/>
      <c r="H296" s="9"/>
      <c r="I296" s="9"/>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row>
    <row r="297" spans="1:35" ht="15.75" customHeight="1">
      <c r="A297" s="12"/>
      <c r="B297" s="12"/>
      <c r="C297" s="12"/>
      <c r="D297" s="12"/>
      <c r="E297" s="9"/>
      <c r="F297" s="9"/>
      <c r="G297" s="9"/>
      <c r="H297" s="9"/>
      <c r="I297" s="9"/>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row>
    <row r="298" spans="1:35" ht="15.75" customHeight="1">
      <c r="A298" s="12"/>
      <c r="B298" s="12"/>
      <c r="C298" s="12"/>
      <c r="D298" s="12"/>
      <c r="E298" s="9"/>
      <c r="F298" s="9"/>
      <c r="G298" s="9"/>
      <c r="H298" s="9"/>
      <c r="I298" s="9"/>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row>
    <row r="299" spans="1:35" ht="15.75" customHeight="1">
      <c r="A299" s="12"/>
      <c r="B299" s="12"/>
      <c r="C299" s="12"/>
      <c r="D299" s="12"/>
      <c r="E299" s="9"/>
      <c r="F299" s="9"/>
      <c r="G299" s="9"/>
      <c r="H299" s="9"/>
      <c r="I299" s="9"/>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row>
    <row r="300" spans="1:35" ht="15.75" customHeight="1">
      <c r="A300" s="12"/>
      <c r="B300" s="12"/>
      <c r="C300" s="12"/>
      <c r="D300" s="12"/>
      <c r="E300" s="9"/>
      <c r="F300" s="9"/>
      <c r="G300" s="9"/>
      <c r="H300" s="9"/>
      <c r="I300" s="9"/>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row>
    <row r="301" spans="1:35" ht="15.75" customHeight="1">
      <c r="A301" s="12"/>
      <c r="B301" s="12"/>
      <c r="C301" s="12"/>
      <c r="D301" s="12"/>
      <c r="E301" s="9"/>
      <c r="F301" s="9"/>
      <c r="G301" s="9"/>
      <c r="H301" s="9"/>
      <c r="I301" s="9"/>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row>
    <row r="302" spans="1:35" ht="15.75" customHeight="1">
      <c r="A302" s="12"/>
      <c r="B302" s="12"/>
      <c r="C302" s="12"/>
      <c r="D302" s="12"/>
      <c r="E302" s="9"/>
      <c r="F302" s="9"/>
      <c r="G302" s="9"/>
      <c r="H302" s="9"/>
      <c r="I302" s="9"/>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row>
    <row r="303" spans="1:35" ht="15.75" customHeight="1">
      <c r="A303" s="12"/>
      <c r="B303" s="12"/>
      <c r="C303" s="12"/>
      <c r="D303" s="12"/>
      <c r="E303" s="9"/>
      <c r="F303" s="9"/>
      <c r="G303" s="9"/>
      <c r="H303" s="9"/>
      <c r="I303" s="9"/>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row>
    <row r="304" spans="1:35" ht="15.75" customHeight="1">
      <c r="A304" s="12"/>
      <c r="B304" s="12"/>
      <c r="C304" s="12"/>
      <c r="D304" s="12"/>
      <c r="E304" s="9"/>
      <c r="F304" s="9"/>
      <c r="G304" s="9"/>
      <c r="H304" s="9"/>
      <c r="I304" s="9"/>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row>
    <row r="305" spans="1:35" ht="15.75" customHeight="1">
      <c r="A305" s="12"/>
      <c r="B305" s="12"/>
      <c r="C305" s="12"/>
      <c r="D305" s="12"/>
      <c r="E305" s="9"/>
      <c r="F305" s="9"/>
      <c r="G305" s="9"/>
      <c r="H305" s="9"/>
      <c r="I305" s="9"/>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row>
    <row r="306" spans="1:35" ht="15.75" customHeight="1">
      <c r="A306" s="12"/>
      <c r="B306" s="12"/>
      <c r="C306" s="12"/>
      <c r="D306" s="12"/>
      <c r="E306" s="9"/>
      <c r="F306" s="9"/>
      <c r="G306" s="9"/>
      <c r="H306" s="9"/>
      <c r="I306" s="9"/>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row>
    <row r="307" spans="1:35" ht="15.75" customHeight="1">
      <c r="A307" s="12"/>
      <c r="B307" s="12"/>
      <c r="C307" s="12"/>
      <c r="D307" s="12"/>
      <c r="E307" s="9"/>
      <c r="F307" s="9"/>
      <c r="G307" s="9"/>
      <c r="H307" s="9"/>
      <c r="I307" s="9"/>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row>
    <row r="308" spans="1:35" ht="15.75" customHeight="1">
      <c r="A308" s="12"/>
      <c r="B308" s="12"/>
      <c r="C308" s="12"/>
      <c r="D308" s="12"/>
      <c r="E308" s="9"/>
      <c r="F308" s="9"/>
      <c r="G308" s="9"/>
      <c r="H308" s="9"/>
      <c r="I308" s="9"/>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row>
    <row r="309" spans="1:35" ht="15.75" customHeight="1">
      <c r="A309" s="12"/>
      <c r="B309" s="12"/>
      <c r="C309" s="12"/>
      <c r="D309" s="12"/>
      <c r="E309" s="9"/>
      <c r="F309" s="9"/>
      <c r="G309" s="9"/>
      <c r="H309" s="9"/>
      <c r="I309" s="9"/>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row>
    <row r="310" spans="1:35" ht="15.75" customHeight="1">
      <c r="A310" s="12"/>
      <c r="B310" s="12"/>
      <c r="C310" s="12"/>
      <c r="D310" s="12"/>
      <c r="E310" s="9"/>
      <c r="F310" s="9"/>
      <c r="G310" s="9"/>
      <c r="H310" s="9"/>
      <c r="I310" s="9"/>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row>
    <row r="311" spans="1:35" ht="15.75" customHeight="1">
      <c r="A311" s="12"/>
      <c r="B311" s="12"/>
      <c r="C311" s="12"/>
      <c r="D311" s="12"/>
      <c r="E311" s="9"/>
      <c r="F311" s="9"/>
      <c r="G311" s="9"/>
      <c r="H311" s="9"/>
      <c r="I311" s="9"/>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row>
    <row r="312" spans="1:35" ht="15.75" customHeight="1">
      <c r="A312" s="12"/>
      <c r="B312" s="12"/>
      <c r="C312" s="12"/>
      <c r="D312" s="12"/>
      <c r="E312" s="9"/>
      <c r="F312" s="9"/>
      <c r="G312" s="9"/>
      <c r="H312" s="9"/>
      <c r="I312" s="9"/>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row>
    <row r="313" spans="1:35" ht="15.75" customHeight="1">
      <c r="A313" s="12"/>
      <c r="B313" s="12"/>
      <c r="C313" s="12"/>
      <c r="D313" s="12"/>
      <c r="E313" s="9"/>
      <c r="F313" s="9"/>
      <c r="G313" s="9"/>
      <c r="H313" s="9"/>
      <c r="I313" s="9"/>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row>
    <row r="314" spans="1:35" ht="15.75" customHeight="1">
      <c r="A314" s="12"/>
      <c r="B314" s="12"/>
      <c r="C314" s="12"/>
      <c r="D314" s="12"/>
      <c r="E314" s="9"/>
      <c r="F314" s="9"/>
      <c r="G314" s="9"/>
      <c r="H314" s="9"/>
      <c r="I314" s="9"/>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row>
    <row r="315" spans="1:35" ht="15.75" customHeight="1">
      <c r="A315" s="12"/>
      <c r="B315" s="12"/>
      <c r="C315" s="12"/>
      <c r="D315" s="12"/>
      <c r="E315" s="9"/>
      <c r="F315" s="9"/>
      <c r="G315" s="9"/>
      <c r="H315" s="9"/>
      <c r="I315" s="9"/>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row>
    <row r="316" spans="1:35" ht="15.75" customHeight="1">
      <c r="A316" s="12"/>
      <c r="B316" s="12"/>
      <c r="C316" s="12"/>
      <c r="D316" s="12"/>
      <c r="E316" s="9"/>
      <c r="F316" s="9"/>
      <c r="G316" s="9"/>
      <c r="H316" s="9"/>
      <c r="I316" s="9"/>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row>
    <row r="317" spans="1:35" ht="15.75" customHeight="1">
      <c r="A317" s="12"/>
      <c r="B317" s="12"/>
      <c r="C317" s="12"/>
      <c r="D317" s="12"/>
      <c r="E317" s="9"/>
      <c r="F317" s="9"/>
      <c r="G317" s="9"/>
      <c r="H317" s="9"/>
      <c r="I317" s="9"/>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row>
    <row r="318" spans="1:35" ht="15.75" customHeight="1">
      <c r="A318" s="12"/>
      <c r="B318" s="12"/>
      <c r="C318" s="12"/>
      <c r="D318" s="12"/>
      <c r="E318" s="9"/>
      <c r="F318" s="9"/>
      <c r="G318" s="9"/>
      <c r="H318" s="9"/>
      <c r="I318" s="9"/>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row>
    <row r="319" spans="1:35" ht="15.75" customHeight="1">
      <c r="A319" s="12"/>
      <c r="B319" s="12"/>
      <c r="C319" s="12"/>
      <c r="D319" s="12"/>
      <c r="E319" s="9"/>
      <c r="F319" s="9"/>
      <c r="G319" s="9"/>
      <c r="H319" s="9"/>
      <c r="I319" s="9"/>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row>
    <row r="320" spans="1:35" ht="15.75" customHeight="1">
      <c r="A320" s="12"/>
      <c r="B320" s="12"/>
      <c r="C320" s="12"/>
      <c r="D320" s="12"/>
      <c r="E320" s="9"/>
      <c r="F320" s="9"/>
      <c r="G320" s="9"/>
      <c r="H320" s="9"/>
      <c r="I320" s="9"/>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row>
    <row r="321" spans="1:35" ht="15.75" customHeight="1">
      <c r="A321" s="12"/>
      <c r="B321" s="12"/>
      <c r="C321" s="12"/>
      <c r="D321" s="12"/>
      <c r="E321" s="9"/>
      <c r="F321" s="9"/>
      <c r="G321" s="9"/>
      <c r="H321" s="9"/>
      <c r="I321" s="9"/>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row>
    <row r="322" spans="1:35" ht="15.75" customHeight="1">
      <c r="A322" s="12"/>
      <c r="B322" s="12"/>
      <c r="C322" s="12"/>
      <c r="D322" s="12"/>
      <c r="E322" s="9"/>
      <c r="F322" s="9"/>
      <c r="G322" s="9"/>
      <c r="H322" s="9"/>
      <c r="I322" s="9"/>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row>
    <row r="323" spans="1:35" ht="15.75" customHeight="1">
      <c r="A323" s="12"/>
      <c r="B323" s="12"/>
      <c r="C323" s="12"/>
      <c r="D323" s="12"/>
      <c r="E323" s="9"/>
      <c r="F323" s="9"/>
      <c r="G323" s="9"/>
      <c r="H323" s="9"/>
      <c r="I323" s="9"/>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row>
    <row r="324" spans="1:35" ht="15.75" customHeight="1">
      <c r="A324" s="12"/>
      <c r="B324" s="12"/>
      <c r="C324" s="12"/>
      <c r="D324" s="12"/>
      <c r="E324" s="9"/>
      <c r="F324" s="9"/>
      <c r="G324" s="9"/>
      <c r="H324" s="9"/>
      <c r="I324" s="9"/>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row>
    <row r="325" spans="1:35" ht="15.75" customHeight="1">
      <c r="A325" s="12"/>
      <c r="B325" s="12"/>
      <c r="C325" s="12"/>
      <c r="D325" s="12"/>
      <c r="E325" s="9"/>
      <c r="F325" s="9"/>
      <c r="G325" s="9"/>
      <c r="H325" s="9"/>
      <c r="I325" s="9"/>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row>
    <row r="326" spans="1:35" ht="15.75" customHeight="1">
      <c r="A326" s="12"/>
      <c r="B326" s="12"/>
      <c r="C326" s="12"/>
      <c r="D326" s="12"/>
      <c r="E326" s="9"/>
      <c r="F326" s="9"/>
      <c r="G326" s="9"/>
      <c r="H326" s="9"/>
      <c r="I326" s="9"/>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row>
    <row r="327" spans="1:35" ht="15.75" customHeight="1">
      <c r="A327" s="12"/>
      <c r="B327" s="12"/>
      <c r="C327" s="12"/>
      <c r="D327" s="12"/>
      <c r="E327" s="9"/>
      <c r="F327" s="9"/>
      <c r="G327" s="9"/>
      <c r="H327" s="9"/>
      <c r="I327" s="9"/>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row>
    <row r="328" spans="1:35" ht="15.75" customHeight="1">
      <c r="A328" s="12"/>
      <c r="B328" s="12"/>
      <c r="C328" s="12"/>
      <c r="D328" s="12"/>
      <c r="E328" s="9"/>
      <c r="F328" s="9"/>
      <c r="G328" s="9"/>
      <c r="H328" s="9"/>
      <c r="I328" s="9"/>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row>
    <row r="329" spans="1:35" ht="15.75" customHeight="1">
      <c r="A329" s="12"/>
      <c r="B329" s="12"/>
      <c r="C329" s="12"/>
      <c r="D329" s="12"/>
      <c r="E329" s="9"/>
      <c r="F329" s="9"/>
      <c r="G329" s="9"/>
      <c r="H329" s="9"/>
      <c r="I329" s="9"/>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row>
    <row r="330" spans="1:35" ht="15.75" customHeight="1">
      <c r="A330" s="12"/>
      <c r="B330" s="12"/>
      <c r="C330" s="12"/>
      <c r="D330" s="12"/>
      <c r="E330" s="9"/>
      <c r="F330" s="9"/>
      <c r="G330" s="9"/>
      <c r="H330" s="9"/>
      <c r="I330" s="9"/>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row>
    <row r="331" spans="1:35" ht="15.75" customHeight="1">
      <c r="A331" s="12"/>
      <c r="B331" s="12"/>
      <c r="C331" s="12"/>
      <c r="D331" s="12"/>
      <c r="E331" s="9"/>
      <c r="F331" s="9"/>
      <c r="G331" s="9"/>
      <c r="H331" s="9"/>
      <c r="I331" s="9"/>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row>
    <row r="332" spans="1:35" ht="15.75" customHeight="1">
      <c r="A332" s="12"/>
      <c r="B332" s="12"/>
      <c r="C332" s="12"/>
      <c r="D332" s="12"/>
      <c r="E332" s="9"/>
      <c r="F332" s="9"/>
      <c r="G332" s="9"/>
      <c r="H332" s="9"/>
      <c r="I332" s="9"/>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row>
    <row r="333" spans="1:35" ht="15.75" customHeight="1">
      <c r="A333" s="12"/>
      <c r="B333" s="12"/>
      <c r="C333" s="12"/>
      <c r="D333" s="12"/>
      <c r="E333" s="9"/>
      <c r="F333" s="9"/>
      <c r="G333" s="9"/>
      <c r="H333" s="9"/>
      <c r="I333" s="9"/>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row>
    <row r="334" spans="1:35" ht="15.75" customHeight="1">
      <c r="A334" s="12"/>
      <c r="B334" s="12"/>
      <c r="C334" s="12"/>
      <c r="D334" s="12"/>
      <c r="E334" s="9"/>
      <c r="F334" s="9"/>
      <c r="G334" s="9"/>
      <c r="H334" s="9"/>
      <c r="I334" s="9"/>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row>
    <row r="335" spans="1:35" ht="15.75" customHeight="1">
      <c r="A335" s="12"/>
      <c r="B335" s="12"/>
      <c r="C335" s="12"/>
      <c r="D335" s="12"/>
      <c r="E335" s="9"/>
      <c r="F335" s="9"/>
      <c r="G335" s="9"/>
      <c r="H335" s="9"/>
      <c r="I335" s="9"/>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row>
    <row r="336" spans="1:35" ht="15.75" customHeight="1">
      <c r="A336" s="12"/>
      <c r="B336" s="12"/>
      <c r="C336" s="12"/>
      <c r="D336" s="12"/>
      <c r="E336" s="9"/>
      <c r="F336" s="9"/>
      <c r="G336" s="9"/>
      <c r="H336" s="9"/>
      <c r="I336" s="9"/>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row>
    <row r="337" spans="1:35" ht="15.75" customHeight="1">
      <c r="A337" s="12"/>
      <c r="B337" s="12"/>
      <c r="C337" s="12"/>
      <c r="D337" s="12"/>
      <c r="E337" s="9"/>
      <c r="F337" s="9"/>
      <c r="G337" s="9"/>
      <c r="H337" s="9"/>
      <c r="I337" s="9"/>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row>
    <row r="338" spans="1:35" ht="15.75" customHeight="1">
      <c r="A338" s="12"/>
      <c r="B338" s="12"/>
      <c r="C338" s="12"/>
      <c r="D338" s="12"/>
      <c r="E338" s="9"/>
      <c r="F338" s="9"/>
      <c r="G338" s="9"/>
      <c r="H338" s="9"/>
      <c r="I338" s="9"/>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row>
    <row r="339" spans="1:35" ht="15.75" customHeight="1">
      <c r="A339" s="12"/>
      <c r="B339" s="12"/>
      <c r="C339" s="12"/>
      <c r="D339" s="12"/>
      <c r="E339" s="9"/>
      <c r="F339" s="9"/>
      <c r="G339" s="9"/>
      <c r="H339" s="9"/>
      <c r="I339" s="9"/>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row>
    <row r="340" spans="1:35" ht="15.75" customHeight="1">
      <c r="A340" s="12"/>
      <c r="B340" s="12"/>
      <c r="C340" s="12"/>
      <c r="D340" s="12"/>
      <c r="E340" s="9"/>
      <c r="F340" s="9"/>
      <c r="G340" s="9"/>
      <c r="H340" s="9"/>
      <c r="I340" s="9"/>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row>
    <row r="341" spans="1:35" ht="15.75" customHeight="1">
      <c r="A341" s="12"/>
      <c r="B341" s="12"/>
      <c r="C341" s="12"/>
      <c r="D341" s="12"/>
      <c r="E341" s="9"/>
      <c r="F341" s="9"/>
      <c r="G341" s="9"/>
      <c r="H341" s="9"/>
      <c r="I341" s="9"/>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row>
    <row r="342" spans="1:35" ht="15.75" customHeight="1">
      <c r="A342" s="12"/>
      <c r="B342" s="12"/>
      <c r="C342" s="12"/>
      <c r="D342" s="12"/>
      <c r="E342" s="9"/>
      <c r="F342" s="9"/>
      <c r="G342" s="9"/>
      <c r="H342" s="9"/>
      <c r="I342" s="9"/>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row>
    <row r="343" spans="1:35" ht="15.75" customHeight="1">
      <c r="A343" s="12"/>
      <c r="B343" s="12"/>
      <c r="C343" s="12"/>
      <c r="D343" s="12"/>
      <c r="E343" s="9"/>
      <c r="F343" s="9"/>
      <c r="G343" s="9"/>
      <c r="H343" s="9"/>
      <c r="I343" s="9"/>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row>
    <row r="344" spans="1:35" ht="15.75" customHeight="1">
      <c r="A344" s="12"/>
      <c r="B344" s="12"/>
      <c r="C344" s="12"/>
      <c r="D344" s="12"/>
      <c r="E344" s="9"/>
      <c r="F344" s="9"/>
      <c r="G344" s="9"/>
      <c r="H344" s="9"/>
      <c r="I344" s="9"/>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row>
    <row r="345" spans="1:35" ht="15.75" customHeight="1">
      <c r="A345" s="12"/>
      <c r="B345" s="12"/>
      <c r="C345" s="12"/>
      <c r="D345" s="12"/>
      <c r="E345" s="9"/>
      <c r="F345" s="9"/>
      <c r="G345" s="9"/>
      <c r="H345" s="9"/>
      <c r="I345" s="9"/>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row>
    <row r="346" spans="1:35" ht="15.75" customHeight="1">
      <c r="A346" s="12"/>
      <c r="B346" s="12"/>
      <c r="C346" s="12"/>
      <c r="D346" s="12"/>
      <c r="E346" s="9"/>
      <c r="F346" s="9"/>
      <c r="G346" s="9"/>
      <c r="H346" s="9"/>
      <c r="I346" s="9"/>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row>
    <row r="347" spans="1:35" ht="15.75" customHeight="1">
      <c r="A347" s="12"/>
      <c r="B347" s="12"/>
      <c r="C347" s="12"/>
      <c r="D347" s="12"/>
      <c r="E347" s="9"/>
      <c r="F347" s="9"/>
      <c r="G347" s="9"/>
      <c r="H347" s="9"/>
      <c r="I347" s="9"/>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row>
    <row r="348" spans="1:35" ht="15.75" customHeight="1">
      <c r="A348" s="12"/>
      <c r="B348" s="12"/>
      <c r="C348" s="12"/>
      <c r="D348" s="12"/>
      <c r="E348" s="9"/>
      <c r="F348" s="9"/>
      <c r="G348" s="9"/>
      <c r="H348" s="9"/>
      <c r="I348" s="9"/>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row>
    <row r="349" spans="1:35" ht="15.75" customHeight="1">
      <c r="A349" s="12"/>
      <c r="B349" s="12"/>
      <c r="C349" s="12"/>
      <c r="D349" s="12"/>
      <c r="E349" s="9"/>
      <c r="F349" s="9"/>
      <c r="G349" s="9"/>
      <c r="H349" s="9"/>
      <c r="I349" s="9"/>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row>
    <row r="350" spans="1:35" ht="15.75" customHeight="1">
      <c r="A350" s="12"/>
      <c r="B350" s="12"/>
      <c r="C350" s="12"/>
      <c r="D350" s="12"/>
      <c r="E350" s="9"/>
      <c r="F350" s="9"/>
      <c r="G350" s="9"/>
      <c r="H350" s="9"/>
      <c r="I350" s="9"/>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row>
    <row r="351" spans="1:35" ht="15.75" customHeight="1">
      <c r="A351" s="12"/>
      <c r="B351" s="12"/>
      <c r="C351" s="12"/>
      <c r="D351" s="12"/>
      <c r="E351" s="9"/>
      <c r="F351" s="9"/>
      <c r="G351" s="9"/>
      <c r="H351" s="9"/>
      <c r="I351" s="9"/>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row>
    <row r="352" spans="1:35" ht="15.75" customHeight="1">
      <c r="A352" s="12"/>
      <c r="B352" s="12"/>
      <c r="C352" s="12"/>
      <c r="D352" s="12"/>
      <c r="E352" s="9"/>
      <c r="F352" s="9"/>
      <c r="G352" s="9"/>
      <c r="H352" s="9"/>
      <c r="I352" s="9"/>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row>
    <row r="353" spans="1:35" ht="15.75" customHeight="1">
      <c r="A353" s="12"/>
      <c r="B353" s="12"/>
      <c r="C353" s="12"/>
      <c r="D353" s="12"/>
      <c r="E353" s="9"/>
      <c r="F353" s="9"/>
      <c r="G353" s="9"/>
      <c r="H353" s="9"/>
      <c r="I353" s="9"/>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row>
    <row r="354" spans="1:35" ht="15.75" customHeight="1">
      <c r="A354" s="12"/>
      <c r="B354" s="12"/>
      <c r="C354" s="12"/>
      <c r="D354" s="12"/>
      <c r="E354" s="9"/>
      <c r="F354" s="9"/>
      <c r="G354" s="9"/>
      <c r="H354" s="9"/>
      <c r="I354" s="9"/>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row>
    <row r="355" spans="1:35" ht="15.75" customHeight="1">
      <c r="A355" s="12"/>
      <c r="B355" s="12"/>
      <c r="C355" s="12"/>
      <c r="D355" s="12"/>
      <c r="E355" s="9"/>
      <c r="F355" s="9"/>
      <c r="G355" s="9"/>
      <c r="H355" s="9"/>
      <c r="I355" s="9"/>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row>
    <row r="356" spans="1:35" ht="15.75" customHeight="1">
      <c r="A356" s="12"/>
      <c r="B356" s="12"/>
      <c r="C356" s="12"/>
      <c r="D356" s="12"/>
      <c r="E356" s="9"/>
      <c r="F356" s="9"/>
      <c r="G356" s="9"/>
      <c r="H356" s="9"/>
      <c r="I356" s="9"/>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row>
    <row r="357" spans="1:35" ht="15.75" customHeight="1">
      <c r="A357" s="12"/>
      <c r="B357" s="12"/>
      <c r="C357" s="12"/>
      <c r="D357" s="12"/>
      <c r="E357" s="9"/>
      <c r="F357" s="9"/>
      <c r="G357" s="9"/>
      <c r="H357" s="9"/>
      <c r="I357" s="9"/>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row>
    <row r="358" spans="1:35" ht="15.75" customHeight="1">
      <c r="A358" s="12"/>
      <c r="B358" s="12"/>
      <c r="C358" s="12"/>
      <c r="D358" s="12"/>
      <c r="E358" s="9"/>
      <c r="F358" s="9"/>
      <c r="G358" s="9"/>
      <c r="H358" s="9"/>
      <c r="I358" s="9"/>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row>
    <row r="359" spans="1:35" ht="15.75" customHeight="1">
      <c r="A359" s="12"/>
      <c r="B359" s="12"/>
      <c r="C359" s="12"/>
      <c r="D359" s="12"/>
      <c r="E359" s="9"/>
      <c r="F359" s="9"/>
      <c r="G359" s="9"/>
      <c r="H359" s="9"/>
      <c r="I359" s="9"/>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row>
    <row r="360" spans="1:35" ht="15.75" customHeight="1">
      <c r="A360" s="12"/>
      <c r="B360" s="12"/>
      <c r="C360" s="12"/>
      <c r="D360" s="12"/>
      <c r="E360" s="9"/>
      <c r="F360" s="9"/>
      <c r="G360" s="9"/>
      <c r="H360" s="9"/>
      <c r="I360" s="9"/>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row>
    <row r="361" spans="1:35" ht="15.75" customHeight="1">
      <c r="A361" s="12"/>
      <c r="B361" s="12"/>
      <c r="C361" s="12"/>
      <c r="D361" s="12"/>
      <c r="E361" s="9"/>
      <c r="F361" s="9"/>
      <c r="G361" s="9"/>
      <c r="H361" s="9"/>
      <c r="I361" s="9"/>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row>
    <row r="362" spans="1:35" ht="15.75" customHeight="1">
      <c r="A362" s="12"/>
      <c r="B362" s="12"/>
      <c r="C362" s="12"/>
      <c r="D362" s="12"/>
      <c r="E362" s="9"/>
      <c r="F362" s="9"/>
      <c r="G362" s="9"/>
      <c r="H362" s="9"/>
      <c r="I362" s="9"/>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row>
    <row r="363" spans="1:35" ht="15.75" customHeight="1">
      <c r="A363" s="12"/>
      <c r="B363" s="12"/>
      <c r="C363" s="12"/>
      <c r="D363" s="12"/>
      <c r="E363" s="9"/>
      <c r="F363" s="9"/>
      <c r="G363" s="9"/>
      <c r="H363" s="9"/>
      <c r="I363" s="9"/>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row>
    <row r="364" spans="1:35" ht="15.75" customHeight="1">
      <c r="A364" s="12"/>
      <c r="B364" s="12"/>
      <c r="C364" s="12"/>
      <c r="D364" s="12"/>
      <c r="E364" s="9"/>
      <c r="F364" s="9"/>
      <c r="G364" s="9"/>
      <c r="H364" s="9"/>
      <c r="I364" s="9"/>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row>
    <row r="365" spans="1:35" ht="15.75" customHeight="1">
      <c r="A365" s="12"/>
      <c r="B365" s="12"/>
      <c r="C365" s="12"/>
      <c r="D365" s="12"/>
      <c r="E365" s="9"/>
      <c r="F365" s="9"/>
      <c r="G365" s="9"/>
      <c r="H365" s="9"/>
      <c r="I365" s="9"/>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row>
    <row r="366" spans="1:35" ht="15.75" customHeight="1">
      <c r="A366" s="12"/>
      <c r="B366" s="12"/>
      <c r="C366" s="12"/>
      <c r="D366" s="12"/>
      <c r="E366" s="9"/>
      <c r="F366" s="9"/>
      <c r="G366" s="9"/>
      <c r="H366" s="9"/>
      <c r="I366" s="9"/>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row>
    <row r="367" spans="1:35" ht="15.75" customHeight="1">
      <c r="A367" s="12"/>
      <c r="B367" s="12"/>
      <c r="C367" s="12"/>
      <c r="D367" s="12"/>
      <c r="E367" s="9"/>
      <c r="F367" s="9"/>
      <c r="G367" s="9"/>
      <c r="H367" s="9"/>
      <c r="I367" s="9"/>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row>
    <row r="368" spans="1:35" ht="15.75" customHeight="1">
      <c r="A368" s="12"/>
      <c r="B368" s="12"/>
      <c r="C368" s="12"/>
      <c r="D368" s="12"/>
      <c r="E368" s="9"/>
      <c r="F368" s="9"/>
      <c r="G368" s="9"/>
      <c r="H368" s="9"/>
      <c r="I368" s="9"/>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row>
    <row r="369" spans="1:35" ht="15.75" customHeight="1">
      <c r="A369" s="12"/>
      <c r="B369" s="12"/>
      <c r="C369" s="12"/>
      <c r="D369" s="12"/>
      <c r="E369" s="9"/>
      <c r="F369" s="9"/>
      <c r="G369" s="9"/>
      <c r="H369" s="9"/>
      <c r="I369" s="9"/>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row>
    <row r="370" spans="1:35" ht="15.75" customHeight="1">
      <c r="A370" s="12"/>
      <c r="B370" s="12"/>
      <c r="C370" s="12"/>
      <c r="D370" s="12"/>
      <c r="E370" s="9"/>
      <c r="F370" s="9"/>
      <c r="G370" s="9"/>
      <c r="H370" s="9"/>
      <c r="I370" s="9"/>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row>
    <row r="371" spans="1:35" ht="15.75" customHeight="1">
      <c r="A371" s="12"/>
      <c r="B371" s="12"/>
      <c r="C371" s="12"/>
      <c r="D371" s="12"/>
      <c r="E371" s="9"/>
      <c r="F371" s="9"/>
      <c r="G371" s="9"/>
      <c r="H371" s="9"/>
      <c r="I371" s="9"/>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row>
    <row r="372" spans="1:35" ht="15.75" customHeight="1">
      <c r="A372" s="12"/>
      <c r="B372" s="12"/>
      <c r="C372" s="12"/>
      <c r="D372" s="12"/>
      <c r="E372" s="9"/>
      <c r="F372" s="9"/>
      <c r="G372" s="9"/>
      <c r="H372" s="9"/>
      <c r="I372" s="9"/>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row>
    <row r="373" spans="1:35" ht="15.75" customHeight="1">
      <c r="A373" s="12"/>
      <c r="B373" s="12"/>
      <c r="C373" s="12"/>
      <c r="D373" s="12"/>
      <c r="E373" s="9"/>
      <c r="F373" s="9"/>
      <c r="G373" s="9"/>
      <c r="H373" s="9"/>
      <c r="I373" s="9"/>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row>
    <row r="374" spans="1:35" ht="15.75" customHeight="1">
      <c r="A374" s="12"/>
      <c r="B374" s="12"/>
      <c r="C374" s="12"/>
      <c r="D374" s="12"/>
      <c r="E374" s="9"/>
      <c r="F374" s="9"/>
      <c r="G374" s="9"/>
      <c r="H374" s="9"/>
      <c r="I374" s="9"/>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row>
    <row r="375" spans="1:35" ht="15.75" customHeight="1">
      <c r="A375" s="12"/>
      <c r="B375" s="12"/>
      <c r="C375" s="12"/>
      <c r="D375" s="12"/>
      <c r="E375" s="9"/>
      <c r="F375" s="9"/>
      <c r="G375" s="9"/>
      <c r="H375" s="9"/>
      <c r="I375" s="9"/>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row>
    <row r="376" spans="1:35" ht="15.75" customHeight="1">
      <c r="A376" s="12"/>
      <c r="B376" s="12"/>
      <c r="C376" s="12"/>
      <c r="D376" s="12"/>
      <c r="E376" s="9"/>
      <c r="F376" s="9"/>
      <c r="G376" s="9"/>
      <c r="H376" s="9"/>
      <c r="I376" s="9"/>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row>
    <row r="377" spans="1:35" ht="15.75" customHeight="1">
      <c r="A377" s="12"/>
      <c r="B377" s="12"/>
      <c r="C377" s="12"/>
      <c r="D377" s="12"/>
      <c r="E377" s="9"/>
      <c r="F377" s="9"/>
      <c r="G377" s="9"/>
      <c r="H377" s="9"/>
      <c r="I377" s="9"/>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row>
    <row r="378" spans="1:35" ht="15.75" customHeight="1">
      <c r="A378" s="12"/>
      <c r="B378" s="12"/>
      <c r="C378" s="12"/>
      <c r="D378" s="12"/>
      <c r="E378" s="9"/>
      <c r="F378" s="9"/>
      <c r="G378" s="9"/>
      <c r="H378" s="9"/>
      <c r="I378" s="9"/>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row>
    <row r="379" spans="1:35" ht="15.75" customHeight="1">
      <c r="A379" s="12"/>
      <c r="B379" s="12"/>
      <c r="C379" s="12"/>
      <c r="D379" s="12"/>
      <c r="E379" s="9"/>
      <c r="F379" s="9"/>
      <c r="G379" s="9"/>
      <c r="H379" s="9"/>
      <c r="I379" s="9"/>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row>
    <row r="380" spans="1:35" ht="15.75" customHeight="1">
      <c r="A380" s="12"/>
      <c r="B380" s="12"/>
      <c r="C380" s="12"/>
      <c r="D380" s="12"/>
      <c r="E380" s="9"/>
      <c r="F380" s="9"/>
      <c r="G380" s="9"/>
      <c r="H380" s="9"/>
      <c r="I380" s="9"/>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row>
    <row r="381" spans="1:35" ht="15.75" customHeight="1">
      <c r="A381" s="12"/>
      <c r="B381" s="12"/>
      <c r="C381" s="12"/>
      <c r="D381" s="12"/>
      <c r="E381" s="9"/>
      <c r="F381" s="9"/>
      <c r="G381" s="9"/>
      <c r="H381" s="9"/>
      <c r="I381" s="9"/>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row>
    <row r="382" spans="1:35" ht="15.75" customHeight="1">
      <c r="A382" s="12"/>
      <c r="B382" s="12"/>
      <c r="C382" s="12"/>
      <c r="D382" s="12"/>
      <c r="E382" s="9"/>
      <c r="F382" s="9"/>
      <c r="G382" s="9"/>
      <c r="H382" s="9"/>
      <c r="I382" s="9"/>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row>
    <row r="383" spans="1:35" ht="15.75" customHeight="1">
      <c r="A383" s="12"/>
      <c r="B383" s="12"/>
      <c r="C383" s="12"/>
      <c r="D383" s="12"/>
      <c r="E383" s="9"/>
      <c r="F383" s="9"/>
      <c r="G383" s="9"/>
      <c r="H383" s="9"/>
      <c r="I383" s="9"/>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row>
    <row r="384" spans="1:35" ht="15.75" customHeight="1">
      <c r="A384" s="12"/>
      <c r="B384" s="12"/>
      <c r="C384" s="12"/>
      <c r="D384" s="12"/>
      <c r="E384" s="9"/>
      <c r="F384" s="9"/>
      <c r="G384" s="9"/>
      <c r="H384" s="9"/>
      <c r="I384" s="9"/>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row>
    <row r="385" spans="1:35" ht="15.75" customHeight="1">
      <c r="A385" s="12"/>
      <c r="B385" s="12"/>
      <c r="C385" s="12"/>
      <c r="D385" s="12"/>
      <c r="E385" s="9"/>
      <c r="F385" s="9"/>
      <c r="G385" s="9"/>
      <c r="H385" s="9"/>
      <c r="I385" s="9"/>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row>
    <row r="386" spans="1:35" ht="15.75" customHeight="1">
      <c r="A386" s="12"/>
      <c r="B386" s="12"/>
      <c r="C386" s="12"/>
      <c r="D386" s="12"/>
      <c r="E386" s="9"/>
      <c r="F386" s="9"/>
      <c r="G386" s="9"/>
      <c r="H386" s="9"/>
      <c r="I386" s="9"/>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row>
    <row r="387" spans="1:35" ht="15.75" customHeight="1">
      <c r="A387" s="12"/>
      <c r="B387" s="12"/>
      <c r="C387" s="12"/>
      <c r="D387" s="12"/>
      <c r="E387" s="9"/>
      <c r="F387" s="9"/>
      <c r="G387" s="9"/>
      <c r="H387" s="9"/>
      <c r="I387" s="9"/>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row>
    <row r="388" spans="1:35" ht="15.75" customHeight="1">
      <c r="A388" s="12"/>
      <c r="B388" s="12"/>
      <c r="C388" s="12"/>
      <c r="D388" s="12"/>
      <c r="E388" s="9"/>
      <c r="F388" s="9"/>
      <c r="G388" s="9"/>
      <c r="H388" s="9"/>
      <c r="I388" s="9"/>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row>
    <row r="389" spans="1:35" ht="15.75" customHeight="1">
      <c r="A389" s="12"/>
      <c r="B389" s="12"/>
      <c r="C389" s="12"/>
      <c r="D389" s="12"/>
      <c r="E389" s="9"/>
      <c r="F389" s="9"/>
      <c r="G389" s="9"/>
      <c r="H389" s="9"/>
      <c r="I389" s="9"/>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row>
    <row r="390" spans="1:35" ht="15.75" customHeight="1">
      <c r="A390" s="12"/>
      <c r="B390" s="12"/>
      <c r="C390" s="12"/>
      <c r="D390" s="12"/>
      <c r="E390" s="9"/>
      <c r="F390" s="9"/>
      <c r="G390" s="9"/>
      <c r="H390" s="9"/>
      <c r="I390" s="9"/>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row>
    <row r="391" spans="1:35" ht="15.75" customHeight="1">
      <c r="A391" s="12"/>
      <c r="B391" s="12"/>
      <c r="C391" s="12"/>
      <c r="D391" s="12"/>
      <c r="E391" s="9"/>
      <c r="F391" s="9"/>
      <c r="G391" s="9"/>
      <c r="H391" s="9"/>
      <c r="I391" s="9"/>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row>
    <row r="392" spans="1:35" ht="15.75" customHeight="1">
      <c r="A392" s="12"/>
      <c r="B392" s="12"/>
      <c r="C392" s="12"/>
      <c r="D392" s="12"/>
      <c r="E392" s="9"/>
      <c r="F392" s="9"/>
      <c r="G392" s="9"/>
      <c r="H392" s="9"/>
      <c r="I392" s="9"/>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row>
    <row r="393" spans="1:35" ht="15.75" customHeight="1">
      <c r="A393" s="12"/>
      <c r="B393" s="12"/>
      <c r="C393" s="12"/>
      <c r="D393" s="12"/>
      <c r="E393" s="9"/>
      <c r="F393" s="9"/>
      <c r="G393" s="9"/>
      <c r="H393" s="9"/>
      <c r="I393" s="9"/>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row>
    <row r="394" spans="1:35" ht="15.75" customHeight="1">
      <c r="A394" s="12"/>
      <c r="B394" s="12"/>
      <c r="C394" s="12"/>
      <c r="D394" s="12"/>
      <c r="E394" s="9"/>
      <c r="F394" s="9"/>
      <c r="G394" s="9"/>
      <c r="H394" s="9"/>
      <c r="I394" s="9"/>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row>
    <row r="395" spans="1:35" ht="15.75" customHeight="1">
      <c r="A395" s="12"/>
      <c r="B395" s="12"/>
      <c r="C395" s="12"/>
      <c r="D395" s="12"/>
      <c r="E395" s="9"/>
      <c r="F395" s="9"/>
      <c r="G395" s="9"/>
      <c r="H395" s="9"/>
      <c r="I395" s="9"/>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row>
    <row r="396" spans="1:35" ht="15.75" customHeight="1">
      <c r="A396" s="12"/>
      <c r="B396" s="12"/>
      <c r="C396" s="12"/>
      <c r="D396" s="12"/>
      <c r="E396" s="9"/>
      <c r="F396" s="9"/>
      <c r="G396" s="9"/>
      <c r="H396" s="9"/>
      <c r="I396" s="9"/>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row>
    <row r="397" spans="1:35" ht="15.75" customHeight="1">
      <c r="A397" s="12"/>
      <c r="B397" s="12"/>
      <c r="C397" s="12"/>
      <c r="D397" s="12"/>
      <c r="E397" s="9"/>
      <c r="F397" s="9"/>
      <c r="G397" s="9"/>
      <c r="H397" s="9"/>
      <c r="I397" s="9"/>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row>
    <row r="398" spans="1:35" ht="15.75" customHeight="1">
      <c r="A398" s="12"/>
      <c r="B398" s="12"/>
      <c r="C398" s="12"/>
      <c r="D398" s="12"/>
      <c r="E398" s="9"/>
      <c r="F398" s="9"/>
      <c r="G398" s="9"/>
      <c r="H398" s="9"/>
      <c r="I398" s="9"/>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row>
    <row r="399" spans="1:35" ht="15.75" customHeight="1">
      <c r="A399" s="12"/>
      <c r="B399" s="12"/>
      <c r="C399" s="12"/>
      <c r="D399" s="12"/>
      <c r="E399" s="9"/>
      <c r="F399" s="9"/>
      <c r="G399" s="9"/>
      <c r="H399" s="9"/>
      <c r="I399" s="9"/>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row>
    <row r="400" spans="1:35" ht="15.75" customHeight="1">
      <c r="A400" s="12"/>
      <c r="B400" s="12"/>
      <c r="C400" s="12"/>
      <c r="D400" s="12"/>
      <c r="E400" s="9"/>
      <c r="F400" s="9"/>
      <c r="G400" s="9"/>
      <c r="H400" s="9"/>
      <c r="I400" s="9"/>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row>
    <row r="401" spans="1:35" ht="15.75" customHeight="1">
      <c r="A401" s="12"/>
      <c r="B401" s="12"/>
      <c r="C401" s="12"/>
      <c r="D401" s="12"/>
      <c r="E401" s="9"/>
      <c r="F401" s="9"/>
      <c r="G401" s="9"/>
      <c r="H401" s="9"/>
      <c r="I401" s="9"/>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row>
    <row r="402" spans="1:35" ht="15.75" customHeight="1">
      <c r="A402" s="12"/>
      <c r="B402" s="12"/>
      <c r="C402" s="12"/>
      <c r="D402" s="12"/>
      <c r="E402" s="9"/>
      <c r="F402" s="9"/>
      <c r="G402" s="9"/>
      <c r="H402" s="9"/>
      <c r="I402" s="9"/>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row>
    <row r="403" spans="1:35" ht="15.75" customHeight="1">
      <c r="A403" s="12"/>
      <c r="B403" s="12"/>
      <c r="C403" s="12"/>
      <c r="D403" s="12"/>
      <c r="E403" s="9"/>
      <c r="F403" s="9"/>
      <c r="G403" s="9"/>
      <c r="H403" s="9"/>
      <c r="I403" s="9"/>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row>
    <row r="404" spans="1:35" ht="15.75" customHeight="1">
      <c r="A404" s="12"/>
      <c r="B404" s="12"/>
      <c r="C404" s="12"/>
      <c r="D404" s="12"/>
      <c r="E404" s="9"/>
      <c r="F404" s="9"/>
      <c r="G404" s="9"/>
      <c r="H404" s="9"/>
      <c r="I404" s="9"/>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row>
    <row r="405" spans="1:35" ht="15.75" customHeight="1">
      <c r="A405" s="12"/>
      <c r="B405" s="12"/>
      <c r="C405" s="12"/>
      <c r="D405" s="12"/>
      <c r="E405" s="9"/>
      <c r="F405" s="9"/>
      <c r="G405" s="9"/>
      <c r="H405" s="9"/>
      <c r="I405" s="9"/>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row>
    <row r="406" spans="1:35" ht="15.75" customHeight="1">
      <c r="A406" s="12"/>
      <c r="B406" s="12"/>
      <c r="C406" s="12"/>
      <c r="D406" s="12"/>
      <c r="E406" s="9"/>
      <c r="F406" s="9"/>
      <c r="G406" s="9"/>
      <c r="H406" s="9"/>
      <c r="I406" s="9"/>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row>
    <row r="407" spans="1:35" ht="15.75" customHeight="1">
      <c r="A407" s="12"/>
      <c r="B407" s="12"/>
      <c r="C407" s="12"/>
      <c r="D407" s="12"/>
      <c r="E407" s="9"/>
      <c r="F407" s="9"/>
      <c r="G407" s="9"/>
      <c r="H407" s="9"/>
      <c r="I407" s="9"/>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row>
    <row r="408" spans="1:35" ht="15.75" customHeight="1">
      <c r="A408" s="12"/>
      <c r="B408" s="12"/>
      <c r="C408" s="12"/>
      <c r="D408" s="12"/>
      <c r="E408" s="9"/>
      <c r="F408" s="9"/>
      <c r="G408" s="9"/>
      <c r="H408" s="9"/>
      <c r="I408" s="9"/>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row>
    <row r="409" spans="1:35" ht="15.75" customHeight="1">
      <c r="A409" s="12"/>
      <c r="B409" s="12"/>
      <c r="C409" s="12"/>
      <c r="D409" s="12"/>
      <c r="E409" s="9"/>
      <c r="F409" s="9"/>
      <c r="G409" s="9"/>
      <c r="H409" s="9"/>
      <c r="I409" s="9"/>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row>
    <row r="410" spans="1:35" ht="15.75" customHeight="1">
      <c r="A410" s="12"/>
      <c r="B410" s="12"/>
      <c r="C410" s="12"/>
      <c r="D410" s="12"/>
      <c r="E410" s="9"/>
      <c r="F410" s="9"/>
      <c r="G410" s="9"/>
      <c r="H410" s="9"/>
      <c r="I410" s="9"/>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row>
    <row r="411" spans="1:35" ht="15.75" customHeight="1">
      <c r="A411" s="12"/>
      <c r="B411" s="12"/>
      <c r="C411" s="12"/>
      <c r="D411" s="12"/>
      <c r="E411" s="9"/>
      <c r="F411" s="9"/>
      <c r="G411" s="9"/>
      <c r="H411" s="9"/>
      <c r="I411" s="9"/>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row>
    <row r="412" spans="1:35" ht="15.75" customHeight="1">
      <c r="A412" s="12"/>
      <c r="B412" s="12"/>
      <c r="C412" s="12"/>
      <c r="D412" s="12"/>
      <c r="E412" s="9"/>
      <c r="F412" s="9"/>
      <c r="G412" s="9"/>
      <c r="H412" s="9"/>
      <c r="I412" s="9"/>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row>
    <row r="413" spans="1:35" ht="15.75" customHeight="1">
      <c r="A413" s="12"/>
      <c r="B413" s="12"/>
      <c r="C413" s="12"/>
      <c r="D413" s="12"/>
      <c r="E413" s="9"/>
      <c r="F413" s="9"/>
      <c r="G413" s="9"/>
      <c r="H413" s="9"/>
      <c r="I413" s="9"/>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row>
    <row r="414" spans="1:35" ht="15.75" customHeight="1">
      <c r="J414" s="6"/>
    </row>
    <row r="415" spans="1:35" ht="15.75" customHeight="1">
      <c r="J415" s="6"/>
    </row>
    <row r="416" spans="1:35" ht="15.75" customHeight="1">
      <c r="J416" s="6"/>
    </row>
    <row r="417" spans="10:10" ht="15.75" customHeight="1">
      <c r="J417" s="6"/>
    </row>
    <row r="418" spans="10:10" ht="15.75" customHeight="1">
      <c r="J418" s="6"/>
    </row>
    <row r="419" spans="10:10" ht="15.75" customHeight="1">
      <c r="J419" s="6"/>
    </row>
    <row r="420" spans="10:10" ht="15.75" customHeight="1">
      <c r="J420" s="6"/>
    </row>
    <row r="421" spans="10:10" ht="15.75" customHeight="1">
      <c r="J421" s="6"/>
    </row>
    <row r="422" spans="10:10" ht="15.75" customHeight="1">
      <c r="J422" s="6"/>
    </row>
    <row r="423" spans="10:10" ht="15.75" customHeight="1">
      <c r="J423" s="6"/>
    </row>
    <row r="424" spans="10:10" ht="15.75" customHeight="1">
      <c r="J424" s="6"/>
    </row>
    <row r="425" spans="10:10" ht="15.75" customHeight="1">
      <c r="J425" s="6"/>
    </row>
    <row r="426" spans="10:10" ht="15.75" customHeight="1">
      <c r="J426" s="6"/>
    </row>
    <row r="427" spans="10:10" ht="15.75" customHeight="1">
      <c r="J427" s="6"/>
    </row>
    <row r="428" spans="10:10" ht="15.75" customHeight="1">
      <c r="J428" s="6"/>
    </row>
    <row r="429" spans="10:10" ht="15.75" customHeight="1">
      <c r="J429" s="6"/>
    </row>
    <row r="430" spans="10:10" ht="15.75" customHeight="1">
      <c r="J430" s="6"/>
    </row>
    <row r="431" spans="10:10" ht="15.75" customHeight="1">
      <c r="J431" s="6"/>
    </row>
    <row r="432" spans="10:10" ht="15.75" customHeight="1">
      <c r="J432" s="6"/>
    </row>
    <row r="433" spans="10:10" ht="15.75" customHeight="1">
      <c r="J433" s="6"/>
    </row>
    <row r="434" spans="10:10" ht="15.75" customHeight="1">
      <c r="J434" s="6"/>
    </row>
    <row r="435" spans="10:10" ht="15.75" customHeight="1">
      <c r="J435" s="6"/>
    </row>
    <row r="436" spans="10:10" ht="15.75" customHeight="1">
      <c r="J436" s="6"/>
    </row>
    <row r="437" spans="10:10" ht="15.75" customHeight="1">
      <c r="J437" s="6"/>
    </row>
    <row r="438" spans="10:10" ht="15.75" customHeight="1">
      <c r="J438" s="6"/>
    </row>
    <row r="439" spans="10:10" ht="15.75" customHeight="1">
      <c r="J439" s="6"/>
    </row>
    <row r="440" spans="10:10" ht="15.75" customHeight="1">
      <c r="J440" s="6"/>
    </row>
    <row r="441" spans="10:10" ht="15.75" customHeight="1">
      <c r="J441" s="6"/>
    </row>
    <row r="442" spans="10:10" ht="15.75" customHeight="1">
      <c r="J442" s="6"/>
    </row>
    <row r="443" spans="10:10" ht="15.75" customHeight="1">
      <c r="J443" s="6"/>
    </row>
    <row r="444" spans="10:10" ht="15.75" customHeight="1">
      <c r="J444" s="6"/>
    </row>
    <row r="445" spans="10:10" ht="15.75" customHeight="1">
      <c r="J445" s="6"/>
    </row>
    <row r="446" spans="10:10" ht="15.75" customHeight="1">
      <c r="J446" s="6"/>
    </row>
    <row r="447" spans="10:10" ht="15.75" customHeight="1">
      <c r="J447" s="6"/>
    </row>
    <row r="448" spans="10:10" ht="15.75" customHeight="1">
      <c r="J448" s="6"/>
    </row>
    <row r="449" spans="10:10" ht="15.75" customHeight="1">
      <c r="J449" s="6"/>
    </row>
    <row r="450" spans="10:10" ht="15.75" customHeight="1">
      <c r="J450" s="6"/>
    </row>
    <row r="451" spans="10:10" ht="15.75" customHeight="1">
      <c r="J451" s="6"/>
    </row>
    <row r="452" spans="10:10" ht="15.75" customHeight="1">
      <c r="J452" s="6"/>
    </row>
    <row r="453" spans="10:10" ht="15.75" customHeight="1">
      <c r="J453" s="6"/>
    </row>
    <row r="454" spans="10:10" ht="15.75" customHeight="1">
      <c r="J454" s="6"/>
    </row>
    <row r="455" spans="10:10" ht="15.75" customHeight="1">
      <c r="J455" s="6"/>
    </row>
    <row r="456" spans="10:10" ht="15.75" customHeight="1">
      <c r="J456" s="6"/>
    </row>
    <row r="457" spans="10:10" ht="15.75" customHeight="1">
      <c r="J457" s="6"/>
    </row>
    <row r="458" spans="10:10" ht="15.75" customHeight="1">
      <c r="J458" s="6"/>
    </row>
    <row r="459" spans="10:10" ht="15.75" customHeight="1">
      <c r="J459" s="6"/>
    </row>
    <row r="460" spans="10:10" ht="15.75" customHeight="1">
      <c r="J460" s="6"/>
    </row>
    <row r="461" spans="10:10" ht="15.75" customHeight="1">
      <c r="J461" s="6"/>
    </row>
    <row r="462" spans="10:10" ht="15.75" customHeight="1">
      <c r="J462" s="6"/>
    </row>
    <row r="463" spans="10:10" ht="15.75" customHeight="1">
      <c r="J463" s="6"/>
    </row>
    <row r="464" spans="10:10" ht="15.75" customHeight="1">
      <c r="J464" s="6"/>
    </row>
    <row r="465" spans="10:10" ht="15.75" customHeight="1">
      <c r="J465" s="6"/>
    </row>
    <row r="466" spans="10:10" ht="15.75" customHeight="1">
      <c r="J466" s="6"/>
    </row>
    <row r="467" spans="10:10" ht="15.75" customHeight="1">
      <c r="J467" s="6"/>
    </row>
    <row r="468" spans="10:10" ht="15.75" customHeight="1">
      <c r="J468" s="6"/>
    </row>
    <row r="469" spans="10:10" ht="15.75" customHeight="1">
      <c r="J469" s="6"/>
    </row>
    <row r="470" spans="10:10" ht="15.75" customHeight="1">
      <c r="J470" s="6"/>
    </row>
    <row r="471" spans="10:10" ht="15.75" customHeight="1">
      <c r="J471" s="6"/>
    </row>
    <row r="472" spans="10:10" ht="15.75" customHeight="1">
      <c r="J472" s="6"/>
    </row>
    <row r="473" spans="10:10" ht="15.75" customHeight="1">
      <c r="J473" s="6"/>
    </row>
    <row r="474" spans="10:10" ht="15.75" customHeight="1">
      <c r="J474" s="6"/>
    </row>
    <row r="475" spans="10:10" ht="15.75" customHeight="1">
      <c r="J475" s="6"/>
    </row>
    <row r="476" spans="10:10" ht="15.75" customHeight="1">
      <c r="J476" s="6"/>
    </row>
    <row r="477" spans="10:10" ht="15.75" customHeight="1">
      <c r="J477" s="6"/>
    </row>
    <row r="478" spans="10:10" ht="15.75" customHeight="1">
      <c r="J478" s="6"/>
    </row>
    <row r="479" spans="10:10" ht="15.75" customHeight="1">
      <c r="J479" s="6"/>
    </row>
    <row r="480" spans="10:10" ht="15.75" customHeight="1">
      <c r="J480" s="6"/>
    </row>
    <row r="481" spans="10:10" ht="15.75" customHeight="1">
      <c r="J481" s="6"/>
    </row>
    <row r="482" spans="10:10" ht="15.75" customHeight="1">
      <c r="J482" s="6"/>
    </row>
    <row r="483" spans="10:10" ht="15.75" customHeight="1">
      <c r="J483" s="6"/>
    </row>
    <row r="484" spans="10:10" ht="15.75" customHeight="1">
      <c r="J484" s="6"/>
    </row>
    <row r="485" spans="10:10" ht="15.75" customHeight="1">
      <c r="J485" s="6"/>
    </row>
    <row r="486" spans="10:10" ht="15.75" customHeight="1">
      <c r="J486" s="6"/>
    </row>
    <row r="487" spans="10:10" ht="15.75" customHeight="1">
      <c r="J487" s="6"/>
    </row>
    <row r="488" spans="10:10" ht="15.75" customHeight="1">
      <c r="J488" s="6"/>
    </row>
    <row r="489" spans="10:10" ht="15.75" customHeight="1">
      <c r="J489" s="6"/>
    </row>
    <row r="490" spans="10:10" ht="15.75" customHeight="1">
      <c r="J490" s="6"/>
    </row>
    <row r="491" spans="10:10" ht="15.75" customHeight="1">
      <c r="J491" s="6"/>
    </row>
    <row r="492" spans="10:10" ht="15.75" customHeight="1">
      <c r="J492" s="6"/>
    </row>
    <row r="493" spans="10:10" ht="15.75" customHeight="1">
      <c r="J493" s="6"/>
    </row>
    <row r="494" spans="10:10" ht="15.75" customHeight="1">
      <c r="J494" s="6"/>
    </row>
    <row r="495" spans="10:10" ht="15.75" customHeight="1">
      <c r="J495" s="6"/>
    </row>
    <row r="496" spans="10:10" ht="15.75" customHeight="1">
      <c r="J496" s="6"/>
    </row>
    <row r="497" spans="10:10" ht="15.75" customHeight="1">
      <c r="J497" s="6"/>
    </row>
    <row r="498" spans="10:10" ht="15.75" customHeight="1">
      <c r="J498" s="6"/>
    </row>
    <row r="499" spans="10:10" ht="15.75" customHeight="1">
      <c r="J499" s="6"/>
    </row>
    <row r="500" spans="10:10" ht="15.75" customHeight="1">
      <c r="J500" s="6"/>
    </row>
    <row r="501" spans="10:10" ht="15.75" customHeight="1">
      <c r="J501" s="6"/>
    </row>
    <row r="502" spans="10:10" ht="15.75" customHeight="1">
      <c r="J502" s="6"/>
    </row>
    <row r="503" spans="10:10" ht="15.75" customHeight="1">
      <c r="J503" s="6"/>
    </row>
    <row r="504" spans="10:10" ht="15.75" customHeight="1">
      <c r="J504" s="6"/>
    </row>
    <row r="505" spans="10:10" ht="15.75" customHeight="1">
      <c r="J505" s="6"/>
    </row>
    <row r="506" spans="10:10" ht="15.75" customHeight="1">
      <c r="J506" s="6"/>
    </row>
    <row r="507" spans="10:10" ht="15.75" customHeight="1">
      <c r="J507" s="6"/>
    </row>
    <row r="508" spans="10:10" ht="15.75" customHeight="1">
      <c r="J508" s="6"/>
    </row>
    <row r="509" spans="10:10" ht="15.75" customHeight="1">
      <c r="J509" s="6"/>
    </row>
    <row r="510" spans="10:10" ht="15.75" customHeight="1">
      <c r="J510" s="6"/>
    </row>
    <row r="511" spans="10:10" ht="15.75" customHeight="1">
      <c r="J511" s="6"/>
    </row>
    <row r="512" spans="10:10" ht="15.75" customHeight="1">
      <c r="J512" s="6"/>
    </row>
    <row r="513" spans="10:10" ht="15.75" customHeight="1">
      <c r="J513" s="6"/>
    </row>
    <row r="514" spans="10:10" ht="15.75" customHeight="1">
      <c r="J514" s="6"/>
    </row>
    <row r="515" spans="10:10" ht="15.75" customHeight="1">
      <c r="J515" s="6"/>
    </row>
    <row r="516" spans="10:10" ht="15.75" customHeight="1">
      <c r="J516" s="6"/>
    </row>
    <row r="517" spans="10:10" ht="15.75" customHeight="1">
      <c r="J517" s="6"/>
    </row>
    <row r="518" spans="10:10" ht="15.75" customHeight="1">
      <c r="J518" s="6"/>
    </row>
    <row r="519" spans="10:10" ht="15.75" customHeight="1">
      <c r="J519" s="6"/>
    </row>
    <row r="520" spans="10:10" ht="15.75" customHeight="1">
      <c r="J520" s="6"/>
    </row>
    <row r="521" spans="10:10" ht="15.75" customHeight="1">
      <c r="J521" s="6"/>
    </row>
    <row r="522" spans="10:10" ht="15.75" customHeight="1">
      <c r="J522" s="6"/>
    </row>
    <row r="523" spans="10:10" ht="15.75" customHeight="1">
      <c r="J523" s="6"/>
    </row>
    <row r="524" spans="10:10" ht="15.75" customHeight="1">
      <c r="J524" s="6"/>
    </row>
    <row r="525" spans="10:10" ht="15.75" customHeight="1">
      <c r="J525" s="6"/>
    </row>
    <row r="526" spans="10:10" ht="15.75" customHeight="1">
      <c r="J526" s="6"/>
    </row>
    <row r="527" spans="10:10" ht="15.75" customHeight="1">
      <c r="J527" s="6"/>
    </row>
    <row r="528" spans="10:10" ht="15.75" customHeight="1">
      <c r="J528" s="6"/>
    </row>
    <row r="529" spans="10:10" ht="15.75" customHeight="1">
      <c r="J529" s="6"/>
    </row>
    <row r="530" spans="10:10" ht="15.75" customHeight="1">
      <c r="J530" s="6"/>
    </row>
    <row r="531" spans="10:10" ht="15.75" customHeight="1">
      <c r="J531" s="6"/>
    </row>
    <row r="532" spans="10:10" ht="15.75" customHeight="1">
      <c r="J532" s="6"/>
    </row>
    <row r="533" spans="10:10" ht="15.75" customHeight="1">
      <c r="J533" s="6"/>
    </row>
    <row r="534" spans="10:10" ht="15.75" customHeight="1">
      <c r="J534" s="6"/>
    </row>
    <row r="535" spans="10:10" ht="15.75" customHeight="1">
      <c r="J535" s="6"/>
    </row>
    <row r="536" spans="10:10" ht="15.75" customHeight="1">
      <c r="J536" s="6"/>
    </row>
    <row r="537" spans="10:10" ht="15.75" customHeight="1">
      <c r="J537" s="6"/>
    </row>
    <row r="538" spans="10:10" ht="15.75" customHeight="1">
      <c r="J538" s="6"/>
    </row>
    <row r="539" spans="10:10" ht="15.75" customHeight="1">
      <c r="J539" s="6"/>
    </row>
    <row r="540" spans="10:10" ht="15.75" customHeight="1">
      <c r="J540" s="6"/>
    </row>
    <row r="541" spans="10:10" ht="15.75" customHeight="1">
      <c r="J541" s="6"/>
    </row>
    <row r="542" spans="10:10" ht="15.75" customHeight="1">
      <c r="J542" s="6"/>
    </row>
    <row r="543" spans="10:10" ht="15.75" customHeight="1">
      <c r="J543" s="6"/>
    </row>
    <row r="544" spans="10:10" ht="15.75" customHeight="1">
      <c r="J544" s="6"/>
    </row>
    <row r="545" spans="10:10" ht="15.75" customHeight="1">
      <c r="J545" s="6"/>
    </row>
    <row r="546" spans="10:10" ht="15.75" customHeight="1">
      <c r="J546" s="6"/>
    </row>
    <row r="547" spans="10:10" ht="15.75" customHeight="1">
      <c r="J547" s="6"/>
    </row>
    <row r="548" spans="10:10" ht="15.75" customHeight="1">
      <c r="J548" s="6"/>
    </row>
    <row r="549" spans="10:10" ht="15.75" customHeight="1">
      <c r="J549" s="6"/>
    </row>
    <row r="550" spans="10:10" ht="15.75" customHeight="1">
      <c r="J550" s="6"/>
    </row>
    <row r="551" spans="10:10" ht="15.75" customHeight="1">
      <c r="J551" s="6"/>
    </row>
    <row r="552" spans="10:10" ht="15.75" customHeight="1">
      <c r="J552" s="6"/>
    </row>
    <row r="553" spans="10:10" ht="15.75" customHeight="1">
      <c r="J553" s="6"/>
    </row>
    <row r="554" spans="10:10" ht="15.75" customHeight="1">
      <c r="J554" s="6"/>
    </row>
    <row r="555" spans="10:10" ht="15.75" customHeight="1">
      <c r="J555" s="6"/>
    </row>
    <row r="556" spans="10:10" ht="15.75" customHeight="1">
      <c r="J556" s="6"/>
    </row>
    <row r="557" spans="10:10" ht="15.75" customHeight="1">
      <c r="J557" s="6"/>
    </row>
    <row r="558" spans="10:10" ht="15.75" customHeight="1">
      <c r="J558" s="6"/>
    </row>
    <row r="559" spans="10:10" ht="15.75" customHeight="1">
      <c r="J559" s="6"/>
    </row>
    <row r="560" spans="10:10" ht="15.75" customHeight="1">
      <c r="J560" s="6"/>
    </row>
    <row r="561" spans="10:10" ht="15.75" customHeight="1">
      <c r="J561" s="6"/>
    </row>
    <row r="562" spans="10:10" ht="15.75" customHeight="1">
      <c r="J562" s="6"/>
    </row>
    <row r="563" spans="10:10" ht="15.75" customHeight="1">
      <c r="J563" s="6"/>
    </row>
    <row r="564" spans="10:10" ht="15.75" customHeight="1">
      <c r="J564" s="6"/>
    </row>
    <row r="565" spans="10:10" ht="15.75" customHeight="1">
      <c r="J565" s="6"/>
    </row>
    <row r="566" spans="10:10" ht="15.75" customHeight="1">
      <c r="J566" s="6"/>
    </row>
    <row r="567" spans="10:10" ht="15.75" customHeight="1">
      <c r="J567" s="6"/>
    </row>
    <row r="568" spans="10:10" ht="15.75" customHeight="1">
      <c r="J568" s="6"/>
    </row>
    <row r="569" spans="10:10" ht="15.75" customHeight="1">
      <c r="J569" s="6"/>
    </row>
    <row r="570" spans="10:10" ht="15.75" customHeight="1">
      <c r="J570" s="6"/>
    </row>
    <row r="571" spans="10:10" ht="15.75" customHeight="1">
      <c r="J571" s="6"/>
    </row>
    <row r="572" spans="10:10" ht="15.75" customHeight="1">
      <c r="J572" s="6"/>
    </row>
    <row r="573" spans="10:10" ht="15.75" customHeight="1">
      <c r="J573" s="6"/>
    </row>
    <row r="574" spans="10:10" ht="15.75" customHeight="1">
      <c r="J574" s="6"/>
    </row>
    <row r="575" spans="10:10" ht="15.75" customHeight="1">
      <c r="J575" s="6"/>
    </row>
    <row r="576" spans="10:10" ht="15.75" customHeight="1">
      <c r="J576" s="6"/>
    </row>
    <row r="577" spans="10:10" ht="15.75" customHeight="1">
      <c r="J577" s="6"/>
    </row>
    <row r="578" spans="10:10" ht="15.75" customHeight="1">
      <c r="J578" s="6"/>
    </row>
    <row r="579" spans="10:10" ht="15.75" customHeight="1">
      <c r="J579" s="6"/>
    </row>
    <row r="580" spans="10:10" ht="15.75" customHeight="1">
      <c r="J580" s="6"/>
    </row>
    <row r="581" spans="10:10" ht="15.75" customHeight="1">
      <c r="J581" s="6"/>
    </row>
    <row r="582" spans="10:10" ht="15.75" customHeight="1">
      <c r="J582" s="6"/>
    </row>
    <row r="583" spans="10:10" ht="15.75" customHeight="1">
      <c r="J583" s="6"/>
    </row>
    <row r="584" spans="10:10" ht="15.75" customHeight="1">
      <c r="J584" s="6"/>
    </row>
    <row r="585" spans="10:10" ht="15.75" customHeight="1">
      <c r="J585" s="6"/>
    </row>
    <row r="586" spans="10:10" ht="15.75" customHeight="1">
      <c r="J586" s="6"/>
    </row>
    <row r="587" spans="10:10" ht="15.75" customHeight="1">
      <c r="J587" s="6"/>
    </row>
    <row r="588" spans="10:10" ht="15.75" customHeight="1">
      <c r="J588" s="6"/>
    </row>
    <row r="589" spans="10:10" ht="15.75" customHeight="1">
      <c r="J589" s="6"/>
    </row>
    <row r="590" spans="10:10" ht="15.75" customHeight="1">
      <c r="J590" s="6"/>
    </row>
    <row r="591" spans="10:10" ht="15.75" customHeight="1">
      <c r="J591" s="6"/>
    </row>
    <row r="592" spans="10:10" ht="15.75" customHeight="1">
      <c r="J592" s="6"/>
    </row>
    <row r="593" spans="10:10" ht="15.75" customHeight="1">
      <c r="J593" s="6"/>
    </row>
    <row r="594" spans="10:10" ht="15.75" customHeight="1">
      <c r="J594" s="6"/>
    </row>
    <row r="595" spans="10:10" ht="15.75" customHeight="1">
      <c r="J595" s="6"/>
    </row>
    <row r="596" spans="10:10" ht="15.75" customHeight="1">
      <c r="J596" s="6"/>
    </row>
    <row r="597" spans="10:10" ht="15.75" customHeight="1">
      <c r="J597" s="6"/>
    </row>
    <row r="598" spans="10:10" ht="15.75" customHeight="1">
      <c r="J598" s="6"/>
    </row>
    <row r="599" spans="10:10" ht="15.75" customHeight="1">
      <c r="J599" s="6"/>
    </row>
    <row r="600" spans="10:10" ht="15.75" customHeight="1">
      <c r="J600" s="6"/>
    </row>
    <row r="601" spans="10:10" ht="15.75" customHeight="1">
      <c r="J601" s="6"/>
    </row>
    <row r="602" spans="10:10" ht="15.75" customHeight="1">
      <c r="J602" s="6"/>
    </row>
    <row r="603" spans="10:10" ht="15.75" customHeight="1">
      <c r="J603" s="6"/>
    </row>
    <row r="604" spans="10:10" ht="15.75" customHeight="1">
      <c r="J604" s="6"/>
    </row>
    <row r="605" spans="10:10" ht="15.75" customHeight="1">
      <c r="J605" s="6"/>
    </row>
    <row r="606" spans="10:10" ht="15.75" customHeight="1">
      <c r="J606" s="6"/>
    </row>
    <row r="607" spans="10:10" ht="15.75" customHeight="1">
      <c r="J607" s="6"/>
    </row>
    <row r="608" spans="10:10" ht="15.75" customHeight="1">
      <c r="J608" s="6"/>
    </row>
    <row r="609" spans="10:10" ht="15.75" customHeight="1">
      <c r="J609" s="6"/>
    </row>
    <row r="610" spans="10:10" ht="15.75" customHeight="1">
      <c r="J610" s="6"/>
    </row>
    <row r="611" spans="10:10" ht="15.75" customHeight="1">
      <c r="J611" s="6"/>
    </row>
    <row r="612" spans="10:10" ht="15.75" customHeight="1">
      <c r="J612" s="6"/>
    </row>
    <row r="613" spans="10:10" ht="15.75" customHeight="1">
      <c r="J613" s="6"/>
    </row>
    <row r="614" spans="10:10" ht="15.75" customHeight="1">
      <c r="J614" s="6"/>
    </row>
    <row r="615" spans="10:10" ht="15.75" customHeight="1">
      <c r="J615" s="6"/>
    </row>
    <row r="616" spans="10:10" ht="15.75" customHeight="1">
      <c r="J616" s="6"/>
    </row>
    <row r="617" spans="10:10" ht="15.75" customHeight="1">
      <c r="J617" s="6"/>
    </row>
    <row r="618" spans="10:10" ht="15.75" customHeight="1">
      <c r="J618" s="6"/>
    </row>
    <row r="619" spans="10:10" ht="15.75" customHeight="1">
      <c r="J619" s="6"/>
    </row>
    <row r="620" spans="10:10" ht="15.75" customHeight="1">
      <c r="J620" s="6"/>
    </row>
    <row r="621" spans="10:10" ht="15.75" customHeight="1">
      <c r="J621" s="6"/>
    </row>
    <row r="622" spans="10:10" ht="15.75" customHeight="1">
      <c r="J622" s="6"/>
    </row>
    <row r="623" spans="10:10" ht="15.75" customHeight="1">
      <c r="J623" s="6"/>
    </row>
    <row r="624" spans="10:10" ht="15.75" customHeight="1">
      <c r="J624" s="6"/>
    </row>
    <row r="625" spans="10:10" ht="15.75" customHeight="1">
      <c r="J625" s="6"/>
    </row>
    <row r="626" spans="10:10" ht="15.75" customHeight="1">
      <c r="J626" s="6"/>
    </row>
    <row r="627" spans="10:10" ht="15.75" customHeight="1">
      <c r="J627" s="6"/>
    </row>
    <row r="628" spans="10:10" ht="15.75" customHeight="1">
      <c r="J628" s="6"/>
    </row>
    <row r="629" spans="10:10" ht="15.75" customHeight="1">
      <c r="J629" s="6"/>
    </row>
    <row r="630" spans="10:10" ht="15.75" customHeight="1">
      <c r="J630" s="6"/>
    </row>
    <row r="631" spans="10:10" ht="15.75" customHeight="1">
      <c r="J631" s="6"/>
    </row>
    <row r="632" spans="10:10" ht="15.75" customHeight="1">
      <c r="J632" s="6"/>
    </row>
    <row r="633" spans="10:10" ht="15.75" customHeight="1">
      <c r="J633" s="6"/>
    </row>
    <row r="634" spans="10:10" ht="15.75" customHeight="1">
      <c r="J634" s="6"/>
    </row>
    <row r="635" spans="10:10" ht="15.75" customHeight="1">
      <c r="J635" s="6"/>
    </row>
    <row r="636" spans="10:10" ht="15.75" customHeight="1">
      <c r="J636" s="6"/>
    </row>
    <row r="637" spans="10:10" ht="15.75" customHeight="1">
      <c r="J637" s="6"/>
    </row>
    <row r="638" spans="10:10" ht="15.75" customHeight="1">
      <c r="J638" s="6"/>
    </row>
    <row r="639" spans="10:10" ht="15.75" customHeight="1">
      <c r="J639" s="6"/>
    </row>
    <row r="640" spans="10:10" ht="15.75" customHeight="1">
      <c r="J640" s="6"/>
    </row>
    <row r="641" spans="10:10" ht="15.75" customHeight="1">
      <c r="J641" s="6"/>
    </row>
    <row r="642" spans="10:10" ht="15.75" customHeight="1">
      <c r="J642" s="6"/>
    </row>
    <row r="643" spans="10:10" ht="15.75" customHeight="1">
      <c r="J643" s="6"/>
    </row>
    <row r="644" spans="10:10" ht="15.75" customHeight="1">
      <c r="J644" s="6"/>
    </row>
    <row r="645" spans="10:10" ht="15.75" customHeight="1">
      <c r="J645" s="6"/>
    </row>
    <row r="646" spans="10:10" ht="15.75" customHeight="1">
      <c r="J646" s="6"/>
    </row>
    <row r="647" spans="10:10" ht="15.75" customHeight="1">
      <c r="J647" s="6"/>
    </row>
    <row r="648" spans="10:10" ht="15.75" customHeight="1">
      <c r="J648" s="6"/>
    </row>
    <row r="649" spans="10:10" ht="15.75" customHeight="1">
      <c r="J649" s="6"/>
    </row>
    <row r="650" spans="10:10" ht="15.75" customHeight="1">
      <c r="J650" s="6"/>
    </row>
    <row r="651" spans="10:10" ht="15.75" customHeight="1">
      <c r="J651" s="6"/>
    </row>
    <row r="652" spans="10:10" ht="15.75" customHeight="1">
      <c r="J652" s="6"/>
    </row>
    <row r="653" spans="10:10" ht="15.75" customHeight="1">
      <c r="J653" s="6"/>
    </row>
    <row r="654" spans="10:10" ht="15.75" customHeight="1">
      <c r="J654" s="6"/>
    </row>
    <row r="655" spans="10:10" ht="15.75" customHeight="1">
      <c r="J655" s="6"/>
    </row>
    <row r="656" spans="10:10" ht="15.75" customHeight="1">
      <c r="J656" s="6"/>
    </row>
    <row r="657" spans="10:10" ht="15.75" customHeight="1">
      <c r="J657" s="6"/>
    </row>
    <row r="658" spans="10:10" ht="15.75" customHeight="1">
      <c r="J658" s="6"/>
    </row>
    <row r="659" spans="10:10" ht="15.75" customHeight="1">
      <c r="J659" s="6"/>
    </row>
    <row r="660" spans="10:10" ht="15.75" customHeight="1">
      <c r="J660" s="6"/>
    </row>
    <row r="661" spans="10:10" ht="15.75" customHeight="1">
      <c r="J661" s="6"/>
    </row>
    <row r="662" spans="10:10" ht="15.75" customHeight="1">
      <c r="J662" s="6"/>
    </row>
    <row r="663" spans="10:10" ht="15.75" customHeight="1">
      <c r="J663" s="6"/>
    </row>
    <row r="664" spans="10:10" ht="15.75" customHeight="1">
      <c r="J664" s="6"/>
    </row>
    <row r="665" spans="10:10" ht="15.75" customHeight="1">
      <c r="J665" s="6"/>
    </row>
    <row r="666" spans="10:10" ht="15.75" customHeight="1">
      <c r="J666" s="6"/>
    </row>
    <row r="667" spans="10:10" ht="15.75" customHeight="1">
      <c r="J667" s="6"/>
    </row>
    <row r="668" spans="10:10" ht="15.75" customHeight="1">
      <c r="J668" s="6"/>
    </row>
    <row r="669" spans="10:10" ht="15.75" customHeight="1">
      <c r="J669" s="6"/>
    </row>
    <row r="670" spans="10:10" ht="15.75" customHeight="1">
      <c r="J670" s="6"/>
    </row>
    <row r="671" spans="10:10" ht="15.75" customHeight="1">
      <c r="J671" s="6"/>
    </row>
    <row r="672" spans="10:10" ht="15.75" customHeight="1">
      <c r="J672" s="6"/>
    </row>
    <row r="673" spans="10:10" ht="15.75" customHeight="1">
      <c r="J673" s="6"/>
    </row>
    <row r="674" spans="10:10" ht="15.75" customHeight="1">
      <c r="J674" s="6"/>
    </row>
    <row r="675" spans="10:10" ht="15.75" customHeight="1">
      <c r="J675" s="6"/>
    </row>
    <row r="676" spans="10:10" ht="15.75" customHeight="1">
      <c r="J676" s="6"/>
    </row>
    <row r="677" spans="10:10" ht="15.75" customHeight="1">
      <c r="J677" s="6"/>
    </row>
    <row r="678" spans="10:10" ht="15.75" customHeight="1">
      <c r="J678" s="6"/>
    </row>
    <row r="679" spans="10:10" ht="15.75" customHeight="1">
      <c r="J679" s="6"/>
    </row>
    <row r="680" spans="10:10" ht="15.75" customHeight="1">
      <c r="J680" s="6"/>
    </row>
    <row r="681" spans="10:10" ht="15.75" customHeight="1">
      <c r="J681" s="6"/>
    </row>
    <row r="682" spans="10:10" ht="15.75" customHeight="1">
      <c r="J682" s="6"/>
    </row>
    <row r="683" spans="10:10" ht="15.75" customHeight="1">
      <c r="J683" s="6"/>
    </row>
    <row r="684" spans="10:10" ht="15.75" customHeight="1">
      <c r="J684" s="6"/>
    </row>
    <row r="685" spans="10:10" ht="15.75" customHeight="1">
      <c r="J685" s="6"/>
    </row>
    <row r="686" spans="10:10" ht="15.75" customHeight="1">
      <c r="J686" s="6"/>
    </row>
    <row r="687" spans="10:10" ht="15.75" customHeight="1">
      <c r="J687" s="6"/>
    </row>
    <row r="688" spans="10:10" ht="15.75" customHeight="1">
      <c r="J688" s="6"/>
    </row>
    <row r="689" spans="10:10" ht="15.75" customHeight="1">
      <c r="J689" s="6"/>
    </row>
    <row r="690" spans="10:10" ht="15.75" customHeight="1">
      <c r="J690" s="6"/>
    </row>
    <row r="691" spans="10:10" ht="15.75" customHeight="1">
      <c r="J691" s="6"/>
    </row>
    <row r="692" spans="10:10" ht="15.75" customHeight="1">
      <c r="J692" s="6"/>
    </row>
    <row r="693" spans="10:10" ht="15.75" customHeight="1">
      <c r="J693" s="6"/>
    </row>
    <row r="694" spans="10:10" ht="15.75" customHeight="1">
      <c r="J694" s="6"/>
    </row>
    <row r="695" spans="10:10" ht="15.75" customHeight="1">
      <c r="J695" s="6"/>
    </row>
    <row r="696" spans="10:10" ht="15.75" customHeight="1">
      <c r="J696" s="6"/>
    </row>
    <row r="697" spans="10:10" ht="15.75" customHeight="1">
      <c r="J697" s="6"/>
    </row>
    <row r="698" spans="10:10" ht="15.75" customHeight="1">
      <c r="J698" s="6"/>
    </row>
    <row r="699" spans="10:10" ht="15.75" customHeight="1">
      <c r="J699" s="6"/>
    </row>
    <row r="700" spans="10:10" ht="15.75" customHeight="1">
      <c r="J700" s="6"/>
    </row>
    <row r="701" spans="10:10" ht="15.75" customHeight="1">
      <c r="J701" s="6"/>
    </row>
    <row r="702" spans="10:10" ht="15.75" customHeight="1">
      <c r="J702" s="6"/>
    </row>
    <row r="703" spans="10:10" ht="15.75" customHeight="1">
      <c r="J703" s="6"/>
    </row>
    <row r="704" spans="10:10" ht="15.75" customHeight="1">
      <c r="J704" s="6"/>
    </row>
    <row r="705" spans="10:10" ht="15.75" customHeight="1">
      <c r="J705" s="6"/>
    </row>
    <row r="706" spans="10:10" ht="15.75" customHeight="1">
      <c r="J706" s="6"/>
    </row>
    <row r="707" spans="10:10" ht="15.75" customHeight="1">
      <c r="J707" s="6"/>
    </row>
    <row r="708" spans="10:10" ht="15.75" customHeight="1">
      <c r="J708" s="6"/>
    </row>
    <row r="709" spans="10:10" ht="15.75" customHeight="1">
      <c r="J709" s="6"/>
    </row>
    <row r="710" spans="10:10" ht="15.75" customHeight="1">
      <c r="J710" s="6"/>
    </row>
    <row r="711" spans="10:10" ht="15.75" customHeight="1">
      <c r="J711" s="6"/>
    </row>
    <row r="712" spans="10:10" ht="15.75" customHeight="1">
      <c r="J712" s="6"/>
    </row>
    <row r="713" spans="10:10" ht="15.75" customHeight="1">
      <c r="J713" s="6"/>
    </row>
    <row r="714" spans="10:10" ht="15.75" customHeight="1">
      <c r="J714" s="6"/>
    </row>
    <row r="715" spans="10:10" ht="15.75" customHeight="1">
      <c r="J715" s="6"/>
    </row>
    <row r="716" spans="10:10" ht="15.75" customHeight="1">
      <c r="J716" s="6"/>
    </row>
    <row r="717" spans="10:10" ht="15.75" customHeight="1">
      <c r="J717" s="6"/>
    </row>
    <row r="718" spans="10:10" ht="15.75" customHeight="1">
      <c r="J718" s="6"/>
    </row>
    <row r="719" spans="10:10" ht="15.75" customHeight="1">
      <c r="J719" s="6"/>
    </row>
    <row r="720" spans="10:10" ht="15.75" customHeight="1">
      <c r="J720" s="6"/>
    </row>
    <row r="721" spans="10:10" ht="15.75" customHeight="1">
      <c r="J721" s="6"/>
    </row>
    <row r="722" spans="10:10" ht="15.75" customHeight="1">
      <c r="J722" s="6"/>
    </row>
    <row r="723" spans="10:10" ht="15.75" customHeight="1">
      <c r="J723" s="6"/>
    </row>
    <row r="724" spans="10:10" ht="15.75" customHeight="1">
      <c r="J724" s="6"/>
    </row>
    <row r="725" spans="10:10" ht="15.75" customHeight="1">
      <c r="J725" s="6"/>
    </row>
    <row r="726" spans="10:10" ht="15.75" customHeight="1">
      <c r="J726" s="6"/>
    </row>
    <row r="727" spans="10:10" ht="15.75" customHeight="1">
      <c r="J727" s="6"/>
    </row>
    <row r="728" spans="10:10" ht="15.75" customHeight="1">
      <c r="J728" s="6"/>
    </row>
    <row r="729" spans="10:10" ht="15.75" customHeight="1">
      <c r="J729" s="6"/>
    </row>
    <row r="730" spans="10:10" ht="15.75" customHeight="1">
      <c r="J730" s="6"/>
    </row>
    <row r="731" spans="10:10" ht="15.75" customHeight="1">
      <c r="J731" s="6"/>
    </row>
    <row r="732" spans="10:10" ht="15.75" customHeight="1">
      <c r="J732" s="6"/>
    </row>
    <row r="733" spans="10:10" ht="15.75" customHeight="1">
      <c r="J733" s="6"/>
    </row>
    <row r="734" spans="10:10" ht="15.75" customHeight="1">
      <c r="J734" s="6"/>
    </row>
    <row r="735" spans="10:10" ht="15.75" customHeight="1">
      <c r="J735" s="6"/>
    </row>
    <row r="736" spans="10:10" ht="15.75" customHeight="1">
      <c r="J736" s="6"/>
    </row>
    <row r="737" spans="10:10" ht="15.75" customHeight="1">
      <c r="J737" s="6"/>
    </row>
    <row r="738" spans="10:10" ht="15.75" customHeight="1">
      <c r="J738" s="6"/>
    </row>
    <row r="739" spans="10:10" ht="15.75" customHeight="1">
      <c r="J739" s="6"/>
    </row>
    <row r="740" spans="10:10" ht="15.75" customHeight="1">
      <c r="J740" s="6"/>
    </row>
    <row r="741" spans="10:10" ht="15.75" customHeight="1">
      <c r="J741" s="6"/>
    </row>
    <row r="742" spans="10:10" ht="15.75" customHeight="1">
      <c r="J742" s="6"/>
    </row>
    <row r="743" spans="10:10" ht="15.75" customHeight="1">
      <c r="J743" s="6"/>
    </row>
    <row r="744" spans="10:10" ht="15.75" customHeight="1">
      <c r="J744" s="6"/>
    </row>
    <row r="745" spans="10:10" ht="15.75" customHeight="1">
      <c r="J745" s="6"/>
    </row>
    <row r="746" spans="10:10" ht="15.75" customHeight="1">
      <c r="J746" s="6"/>
    </row>
    <row r="747" spans="10:10" ht="15.75" customHeight="1">
      <c r="J747" s="6"/>
    </row>
    <row r="748" spans="10:10" ht="15.75" customHeight="1">
      <c r="J748" s="6"/>
    </row>
    <row r="749" spans="10:10" ht="15.75" customHeight="1">
      <c r="J749" s="6"/>
    </row>
    <row r="750" spans="10:10" ht="15.75" customHeight="1">
      <c r="J750" s="6"/>
    </row>
    <row r="751" spans="10:10" ht="15.75" customHeight="1">
      <c r="J751" s="6"/>
    </row>
    <row r="752" spans="10:10" ht="15.75" customHeight="1">
      <c r="J752" s="6"/>
    </row>
    <row r="753" spans="10:10" ht="15.75" customHeight="1">
      <c r="J753" s="6"/>
    </row>
    <row r="754" spans="10:10" ht="15.75" customHeight="1">
      <c r="J754" s="6"/>
    </row>
    <row r="755" spans="10:10" ht="15.75" customHeight="1">
      <c r="J755" s="6"/>
    </row>
    <row r="756" spans="10:10" ht="15.75" customHeight="1">
      <c r="J756" s="6"/>
    </row>
    <row r="757" spans="10:10" ht="15.75" customHeight="1">
      <c r="J757" s="6"/>
    </row>
    <row r="758" spans="10:10" ht="15.75" customHeight="1">
      <c r="J758" s="6"/>
    </row>
    <row r="759" spans="10:10" ht="15.75" customHeight="1">
      <c r="J759" s="6"/>
    </row>
    <row r="760" spans="10:10" ht="15.75" customHeight="1">
      <c r="J760" s="6"/>
    </row>
    <row r="761" spans="10:10" ht="15.75" customHeight="1">
      <c r="J761" s="6"/>
    </row>
    <row r="762" spans="10:10" ht="15.75" customHeight="1">
      <c r="J762" s="6"/>
    </row>
    <row r="763" spans="10:10" ht="15.75" customHeight="1">
      <c r="J763" s="6"/>
    </row>
    <row r="764" spans="10:10" ht="15.75" customHeight="1">
      <c r="J764" s="6"/>
    </row>
    <row r="765" spans="10:10" ht="15.75" customHeight="1">
      <c r="J765" s="6"/>
    </row>
    <row r="766" spans="10:10" ht="15.75" customHeight="1">
      <c r="J766" s="6"/>
    </row>
    <row r="767" spans="10:10" ht="15.75" customHeight="1">
      <c r="J767" s="6"/>
    </row>
    <row r="768" spans="10:10" ht="15.75" customHeight="1">
      <c r="J768" s="6"/>
    </row>
    <row r="769" spans="10:10" ht="15.75" customHeight="1">
      <c r="J769" s="6"/>
    </row>
    <row r="770" spans="10:10" ht="15.75" customHeight="1">
      <c r="J770" s="6"/>
    </row>
    <row r="771" spans="10:10" ht="15.75" customHeight="1">
      <c r="J771" s="6"/>
    </row>
    <row r="772" spans="10:10" ht="15.75" customHeight="1">
      <c r="J772" s="6"/>
    </row>
    <row r="773" spans="10:10" ht="15.75" customHeight="1">
      <c r="J773" s="6"/>
    </row>
    <row r="774" spans="10:10" ht="15.75" customHeight="1">
      <c r="J774" s="6"/>
    </row>
    <row r="775" spans="10:10" ht="15.75" customHeight="1">
      <c r="J775" s="6"/>
    </row>
    <row r="776" spans="10:10" ht="15.75" customHeight="1">
      <c r="J776" s="6"/>
    </row>
    <row r="777" spans="10:10" ht="15.75" customHeight="1">
      <c r="J777" s="6"/>
    </row>
    <row r="778" spans="10:10" ht="15.75" customHeight="1">
      <c r="J778" s="6"/>
    </row>
    <row r="779" spans="10:10" ht="15.75" customHeight="1">
      <c r="J779" s="6"/>
    </row>
    <row r="780" spans="10:10" ht="15.75" customHeight="1">
      <c r="J780" s="6"/>
    </row>
    <row r="781" spans="10:10" ht="15.75" customHeight="1">
      <c r="J781" s="6"/>
    </row>
    <row r="782" spans="10:10" ht="15.75" customHeight="1">
      <c r="J782" s="6"/>
    </row>
    <row r="783" spans="10:10" ht="15.75" customHeight="1">
      <c r="J783" s="6"/>
    </row>
    <row r="784" spans="10:10" ht="15.75" customHeight="1">
      <c r="J784" s="6"/>
    </row>
    <row r="785" spans="10:10" ht="15.75" customHeight="1">
      <c r="J785" s="6"/>
    </row>
    <row r="786" spans="10:10" ht="15.75" customHeight="1">
      <c r="J786" s="6"/>
    </row>
    <row r="787" spans="10:10" ht="15.75" customHeight="1">
      <c r="J787" s="6"/>
    </row>
    <row r="788" spans="10:10" ht="15.75" customHeight="1">
      <c r="J788" s="6"/>
    </row>
    <row r="789" spans="10:10" ht="15.75" customHeight="1">
      <c r="J789" s="6"/>
    </row>
    <row r="790" spans="10:10" ht="15.75" customHeight="1">
      <c r="J790" s="6"/>
    </row>
    <row r="791" spans="10:10" ht="15.75" customHeight="1">
      <c r="J791" s="6"/>
    </row>
    <row r="792" spans="10:10" ht="15.75" customHeight="1">
      <c r="J792" s="6"/>
    </row>
    <row r="793" spans="10:10" ht="15.75" customHeight="1">
      <c r="J793" s="6"/>
    </row>
    <row r="794" spans="10:10" ht="15.75" customHeight="1">
      <c r="J794" s="6"/>
    </row>
    <row r="795" spans="10:10" ht="15.75" customHeight="1">
      <c r="J795" s="6"/>
    </row>
    <row r="796" spans="10:10" ht="15.75" customHeight="1">
      <c r="J796" s="6"/>
    </row>
    <row r="797" spans="10:10" ht="15.75" customHeight="1">
      <c r="J797" s="6"/>
    </row>
    <row r="798" spans="10:10" ht="15.75" customHeight="1">
      <c r="J798" s="6"/>
    </row>
    <row r="799" spans="10:10" ht="15.75" customHeight="1">
      <c r="J799" s="6"/>
    </row>
    <row r="800" spans="10:10" ht="15.75" customHeight="1">
      <c r="J800" s="6"/>
    </row>
    <row r="801" spans="10:10" ht="15.75" customHeight="1">
      <c r="J801" s="6"/>
    </row>
    <row r="802" spans="10:10" ht="15.75" customHeight="1">
      <c r="J802" s="6"/>
    </row>
    <row r="803" spans="10:10" ht="15.75" customHeight="1">
      <c r="J803" s="6"/>
    </row>
    <row r="804" spans="10:10" ht="15.75" customHeight="1">
      <c r="J804" s="6"/>
    </row>
    <row r="805" spans="10:10" ht="15.75" customHeight="1">
      <c r="J805" s="6"/>
    </row>
    <row r="806" spans="10:10" ht="15.75" customHeight="1">
      <c r="J806" s="6"/>
    </row>
    <row r="807" spans="10:10" ht="15.75" customHeight="1">
      <c r="J807" s="6"/>
    </row>
    <row r="808" spans="10:10" ht="15.75" customHeight="1">
      <c r="J808" s="6"/>
    </row>
    <row r="809" spans="10:10" ht="15.75" customHeight="1">
      <c r="J809" s="6"/>
    </row>
    <row r="810" spans="10:10" ht="15.75" customHeight="1">
      <c r="J810" s="6"/>
    </row>
    <row r="811" spans="10:10" ht="15.75" customHeight="1">
      <c r="J811" s="6"/>
    </row>
    <row r="812" spans="10:10" ht="15.75" customHeight="1">
      <c r="J812" s="6"/>
    </row>
    <row r="813" spans="10:10" ht="15.75" customHeight="1">
      <c r="J813" s="6"/>
    </row>
    <row r="814" spans="10:10" ht="15.75" customHeight="1">
      <c r="J814" s="6"/>
    </row>
    <row r="815" spans="10:10" ht="15.75" customHeight="1">
      <c r="J815" s="6"/>
    </row>
    <row r="816" spans="10:10" ht="15.75" customHeight="1">
      <c r="J816" s="6"/>
    </row>
    <row r="817" spans="10:10" ht="15.75" customHeight="1">
      <c r="J817" s="6"/>
    </row>
    <row r="818" spans="10:10" ht="15.75" customHeight="1">
      <c r="J818" s="6"/>
    </row>
    <row r="819" spans="10:10" ht="15.75" customHeight="1">
      <c r="J819" s="6"/>
    </row>
    <row r="820" spans="10:10" ht="15.75" customHeight="1">
      <c r="J820" s="6"/>
    </row>
    <row r="821" spans="10:10" ht="15.75" customHeight="1">
      <c r="J821" s="6"/>
    </row>
    <row r="822" spans="10:10" ht="15.75" customHeight="1">
      <c r="J822" s="6"/>
    </row>
    <row r="823" spans="10:10" ht="15.75" customHeight="1">
      <c r="J823" s="6"/>
    </row>
    <row r="824" spans="10:10" ht="15.75" customHeight="1">
      <c r="J824" s="6"/>
    </row>
    <row r="825" spans="10:10" ht="15.75" customHeight="1">
      <c r="J825" s="6"/>
    </row>
    <row r="826" spans="10:10" ht="15.75" customHeight="1">
      <c r="J826" s="6"/>
    </row>
    <row r="827" spans="10:10" ht="15.75" customHeight="1">
      <c r="J827" s="6"/>
    </row>
    <row r="828" spans="10:10" ht="15.75" customHeight="1">
      <c r="J828" s="6"/>
    </row>
    <row r="829" spans="10:10" ht="15.75" customHeight="1">
      <c r="J829" s="6"/>
    </row>
    <row r="830" spans="10:10" ht="15.75" customHeight="1">
      <c r="J830" s="6"/>
    </row>
    <row r="831" spans="10:10" ht="15.75" customHeight="1">
      <c r="J831" s="6"/>
    </row>
    <row r="832" spans="10:10" ht="15.75" customHeight="1">
      <c r="J832" s="6"/>
    </row>
    <row r="833" spans="10:10" ht="15.75" customHeight="1">
      <c r="J833" s="6"/>
    </row>
    <row r="834" spans="10:10" ht="15.75" customHeight="1">
      <c r="J834" s="6"/>
    </row>
    <row r="835" spans="10:10" ht="15.75" customHeight="1">
      <c r="J835" s="6"/>
    </row>
    <row r="836" spans="10:10" ht="15.75" customHeight="1">
      <c r="J836" s="6"/>
    </row>
    <row r="837" spans="10:10" ht="15.75" customHeight="1">
      <c r="J837" s="6"/>
    </row>
    <row r="838" spans="10:10" ht="15.75" customHeight="1">
      <c r="J838" s="6"/>
    </row>
    <row r="839" spans="10:10" ht="15.75" customHeight="1">
      <c r="J839" s="6"/>
    </row>
    <row r="840" spans="10:10" ht="15.75" customHeight="1">
      <c r="J840" s="6"/>
    </row>
    <row r="841" spans="10:10" ht="15.75" customHeight="1">
      <c r="J841" s="6"/>
    </row>
    <row r="842" spans="10:10" ht="15.75" customHeight="1">
      <c r="J842" s="6"/>
    </row>
    <row r="843" spans="10:10" ht="15.75" customHeight="1">
      <c r="J843" s="6"/>
    </row>
    <row r="844" spans="10:10" ht="15.75" customHeight="1">
      <c r="J844" s="6"/>
    </row>
    <row r="845" spans="10:10" ht="15.75" customHeight="1">
      <c r="J845" s="6"/>
    </row>
    <row r="846" spans="10:10" ht="15.75" customHeight="1">
      <c r="J846" s="6"/>
    </row>
    <row r="847" spans="10:10" ht="15.75" customHeight="1">
      <c r="J847" s="6"/>
    </row>
    <row r="848" spans="10:10" ht="15.75" customHeight="1">
      <c r="J848" s="6"/>
    </row>
    <row r="849" spans="10:10" ht="15.75" customHeight="1">
      <c r="J849" s="6"/>
    </row>
    <row r="850" spans="10:10" ht="15.75" customHeight="1">
      <c r="J850" s="6"/>
    </row>
    <row r="851" spans="10:10" ht="15.75" customHeight="1">
      <c r="J851" s="6"/>
    </row>
    <row r="852" spans="10:10" ht="15.75" customHeight="1">
      <c r="J852" s="6"/>
    </row>
    <row r="853" spans="10:10" ht="15.75" customHeight="1">
      <c r="J853" s="6"/>
    </row>
    <row r="854" spans="10:10" ht="15.75" customHeight="1">
      <c r="J854" s="6"/>
    </row>
    <row r="855" spans="10:10" ht="15.75" customHeight="1">
      <c r="J855" s="6"/>
    </row>
    <row r="856" spans="10:10" ht="15.75" customHeight="1">
      <c r="J856" s="6"/>
    </row>
    <row r="857" spans="10:10" ht="15.75" customHeight="1">
      <c r="J857" s="6"/>
    </row>
    <row r="858" spans="10:10" ht="15.75" customHeight="1">
      <c r="J858" s="6"/>
    </row>
    <row r="859" spans="10:10" ht="15.75" customHeight="1">
      <c r="J859" s="6"/>
    </row>
    <row r="860" spans="10:10" ht="15.75" customHeight="1">
      <c r="J860" s="6"/>
    </row>
    <row r="861" spans="10:10" ht="15.75" customHeight="1">
      <c r="J861" s="6"/>
    </row>
    <row r="862" spans="10:10" ht="15.75" customHeight="1">
      <c r="J862" s="6"/>
    </row>
    <row r="863" spans="10:10" ht="15.75" customHeight="1">
      <c r="J863" s="6"/>
    </row>
    <row r="864" spans="10:10" ht="15.75" customHeight="1">
      <c r="J864" s="6"/>
    </row>
    <row r="865" spans="10:10" ht="15.75" customHeight="1">
      <c r="J865" s="6"/>
    </row>
    <row r="866" spans="10:10" ht="15.75" customHeight="1">
      <c r="J866" s="6"/>
    </row>
    <row r="867" spans="10:10" ht="15.75" customHeight="1">
      <c r="J867" s="6"/>
    </row>
    <row r="868" spans="10:10" ht="15.75" customHeight="1">
      <c r="J868" s="6"/>
    </row>
    <row r="869" spans="10:10" ht="15.75" customHeight="1">
      <c r="J869" s="6"/>
    </row>
    <row r="870" spans="10:10" ht="15.75" customHeight="1">
      <c r="J870" s="6"/>
    </row>
    <row r="871" spans="10:10" ht="15.75" customHeight="1">
      <c r="J871" s="6"/>
    </row>
    <row r="872" spans="10:10" ht="15.75" customHeight="1">
      <c r="J872" s="6"/>
    </row>
    <row r="873" spans="10:10" ht="15.75" customHeight="1">
      <c r="J873" s="6"/>
    </row>
    <row r="874" spans="10:10" ht="15.75" customHeight="1">
      <c r="J874" s="6"/>
    </row>
    <row r="875" spans="10:10" ht="15.75" customHeight="1">
      <c r="J875" s="6"/>
    </row>
    <row r="876" spans="10:10" ht="15.75" customHeight="1">
      <c r="J876" s="6"/>
    </row>
    <row r="877" spans="10:10" ht="15.75" customHeight="1">
      <c r="J877" s="6"/>
    </row>
    <row r="878" spans="10:10" ht="15.75" customHeight="1">
      <c r="J878" s="6"/>
    </row>
    <row r="879" spans="10:10" ht="15.75" customHeight="1">
      <c r="J879" s="6"/>
    </row>
    <row r="880" spans="10:10" ht="15.75" customHeight="1">
      <c r="J880" s="6"/>
    </row>
    <row r="881" spans="10:10" ht="15.75" customHeight="1">
      <c r="J881" s="6"/>
    </row>
    <row r="882" spans="10:10" ht="15.75" customHeight="1">
      <c r="J882" s="6"/>
    </row>
    <row r="883" spans="10:10" ht="15.75" customHeight="1">
      <c r="J883" s="6"/>
    </row>
    <row r="884" spans="10:10" ht="15.75" customHeight="1">
      <c r="J884" s="6"/>
    </row>
    <row r="885" spans="10:10" ht="15.75" customHeight="1">
      <c r="J885" s="6"/>
    </row>
    <row r="886" spans="10:10" ht="15.75" customHeight="1">
      <c r="J886" s="6"/>
    </row>
    <row r="887" spans="10:10" ht="15.75" customHeight="1">
      <c r="J887" s="6"/>
    </row>
    <row r="888" spans="10:10" ht="15.75" customHeight="1">
      <c r="J888" s="6"/>
    </row>
    <row r="889" spans="10:10" ht="15.75" customHeight="1">
      <c r="J889" s="6"/>
    </row>
    <row r="890" spans="10:10" ht="15.75" customHeight="1">
      <c r="J890" s="6"/>
    </row>
    <row r="891" spans="10:10" ht="15.75" customHeight="1">
      <c r="J891" s="6"/>
    </row>
    <row r="892" spans="10:10" ht="15.75" customHeight="1">
      <c r="J892" s="6"/>
    </row>
    <row r="893" spans="10:10" ht="15.75" customHeight="1">
      <c r="J893" s="6"/>
    </row>
    <row r="894" spans="10:10" ht="15.75" customHeight="1">
      <c r="J894" s="6"/>
    </row>
    <row r="895" spans="10:10" ht="15.75" customHeight="1">
      <c r="J895" s="6"/>
    </row>
    <row r="896" spans="10:10" ht="15.75" customHeight="1">
      <c r="J896" s="6"/>
    </row>
    <row r="897" spans="10:10" ht="15.75" customHeight="1">
      <c r="J897" s="6"/>
    </row>
    <row r="898" spans="10:10" ht="15.75" customHeight="1">
      <c r="J898" s="6"/>
    </row>
    <row r="899" spans="10:10" ht="15.75" customHeight="1">
      <c r="J899" s="6"/>
    </row>
    <row r="900" spans="10:10" ht="15.75" customHeight="1">
      <c r="J900" s="6"/>
    </row>
    <row r="901" spans="10:10" ht="15.75" customHeight="1">
      <c r="J901" s="6"/>
    </row>
    <row r="902" spans="10:10" ht="15.75" customHeight="1">
      <c r="J902" s="6"/>
    </row>
    <row r="903" spans="10:10" ht="15.75" customHeight="1">
      <c r="J903" s="6"/>
    </row>
    <row r="904" spans="10:10" ht="15.75" customHeight="1">
      <c r="J904" s="6"/>
    </row>
    <row r="905" spans="10:10" ht="15.75" customHeight="1">
      <c r="J905" s="6"/>
    </row>
    <row r="906" spans="10:10" ht="15.75" customHeight="1">
      <c r="J906" s="6"/>
    </row>
    <row r="907" spans="10:10" ht="15.75" customHeight="1">
      <c r="J907" s="6"/>
    </row>
    <row r="908" spans="10:10" ht="15.75" customHeight="1">
      <c r="J908" s="6"/>
    </row>
    <row r="909" spans="10:10" ht="15.75" customHeight="1">
      <c r="J909" s="6"/>
    </row>
    <row r="910" spans="10:10" ht="15.75" customHeight="1">
      <c r="J910" s="6"/>
    </row>
    <row r="911" spans="10:10" ht="15.75" customHeight="1">
      <c r="J911" s="6"/>
    </row>
    <row r="912" spans="10:10" ht="15.75" customHeight="1">
      <c r="J912" s="6"/>
    </row>
    <row r="913" spans="10:10" ht="15.75" customHeight="1">
      <c r="J913" s="6"/>
    </row>
    <row r="914" spans="10:10" ht="15.75" customHeight="1">
      <c r="J914" s="6"/>
    </row>
    <row r="915" spans="10:10" ht="15.75" customHeight="1">
      <c r="J915" s="6"/>
    </row>
    <row r="916" spans="10:10" ht="15.75" customHeight="1">
      <c r="J916" s="6"/>
    </row>
    <row r="917" spans="10:10" ht="15.75" customHeight="1">
      <c r="J917" s="6"/>
    </row>
    <row r="918" spans="10:10" ht="15.75" customHeight="1">
      <c r="J918" s="6"/>
    </row>
    <row r="919" spans="10:10" ht="15.75" customHeight="1">
      <c r="J919" s="6"/>
    </row>
    <row r="920" spans="10:10" ht="15.75" customHeight="1">
      <c r="J920" s="6"/>
    </row>
    <row r="921" spans="10:10" ht="15.75" customHeight="1">
      <c r="J921" s="6"/>
    </row>
    <row r="922" spans="10:10" ht="15.75" customHeight="1">
      <c r="J922" s="6"/>
    </row>
    <row r="923" spans="10:10" ht="15.75" customHeight="1">
      <c r="J923" s="6"/>
    </row>
    <row r="924" spans="10:10" ht="15.75" customHeight="1">
      <c r="J924" s="6"/>
    </row>
    <row r="925" spans="10:10" ht="15.75" customHeight="1">
      <c r="J925" s="6"/>
    </row>
    <row r="926" spans="10:10" ht="15.75" customHeight="1">
      <c r="J926" s="6"/>
    </row>
    <row r="927" spans="10:10" ht="15.75" customHeight="1">
      <c r="J927" s="6"/>
    </row>
    <row r="928" spans="10:10" ht="15.75" customHeight="1">
      <c r="J928" s="6"/>
    </row>
    <row r="929" spans="10:10" ht="15.75" customHeight="1">
      <c r="J929" s="6"/>
    </row>
    <row r="930" spans="10:10" ht="15.75" customHeight="1">
      <c r="J930" s="6"/>
    </row>
    <row r="931" spans="10:10" ht="15.75" customHeight="1">
      <c r="J931" s="6"/>
    </row>
    <row r="932" spans="10:10" ht="15.75" customHeight="1">
      <c r="J932" s="6"/>
    </row>
    <row r="933" spans="10:10" ht="15.75" customHeight="1">
      <c r="J933" s="6"/>
    </row>
    <row r="934" spans="10:10" ht="15.75" customHeight="1">
      <c r="J934" s="6"/>
    </row>
    <row r="935" spans="10:10" ht="15.75" customHeight="1">
      <c r="J935" s="6"/>
    </row>
    <row r="936" spans="10:10" ht="15.75" customHeight="1">
      <c r="J936" s="6"/>
    </row>
    <row r="937" spans="10:10" ht="15.75" customHeight="1">
      <c r="J937" s="6"/>
    </row>
    <row r="938" spans="10:10" ht="15.75" customHeight="1">
      <c r="J938" s="6"/>
    </row>
    <row r="939" spans="10:10" ht="15.75" customHeight="1">
      <c r="J939" s="6"/>
    </row>
    <row r="940" spans="10:10" ht="15.75" customHeight="1">
      <c r="J940" s="6"/>
    </row>
    <row r="941" spans="10:10" ht="15.75" customHeight="1">
      <c r="J941" s="6"/>
    </row>
    <row r="942" spans="10:10" ht="15.75" customHeight="1">
      <c r="J942" s="6"/>
    </row>
    <row r="943" spans="10:10" ht="15.75" customHeight="1">
      <c r="J943" s="6"/>
    </row>
    <row r="944" spans="10:10" ht="15.75" customHeight="1">
      <c r="J944" s="6"/>
    </row>
    <row r="945" spans="10:10" ht="15.75" customHeight="1">
      <c r="J945" s="6"/>
    </row>
    <row r="946" spans="10:10" ht="15.75" customHeight="1">
      <c r="J946" s="6"/>
    </row>
    <row r="947" spans="10:10" ht="15.75" customHeight="1">
      <c r="J947" s="6"/>
    </row>
    <row r="948" spans="10:10" ht="15.75" customHeight="1">
      <c r="J948" s="6"/>
    </row>
    <row r="949" spans="10:10" ht="15.75" customHeight="1">
      <c r="J949" s="6"/>
    </row>
    <row r="950" spans="10:10" ht="15.75" customHeight="1">
      <c r="J950" s="6"/>
    </row>
    <row r="951" spans="10:10" ht="15.75" customHeight="1">
      <c r="J951" s="6"/>
    </row>
    <row r="952" spans="10:10" ht="15.75" customHeight="1">
      <c r="J952" s="6"/>
    </row>
    <row r="953" spans="10:10" ht="15.75" customHeight="1">
      <c r="J953" s="6"/>
    </row>
    <row r="954" spans="10:10" ht="15.75" customHeight="1">
      <c r="J954" s="6"/>
    </row>
    <row r="955" spans="10:10" ht="15.75" customHeight="1">
      <c r="J955" s="6"/>
    </row>
    <row r="956" spans="10:10" ht="15.75" customHeight="1">
      <c r="J956" s="6"/>
    </row>
    <row r="957" spans="10:10" ht="15.75" customHeight="1">
      <c r="J957" s="6"/>
    </row>
    <row r="958" spans="10:10" ht="15.75" customHeight="1">
      <c r="J958" s="6"/>
    </row>
    <row r="959" spans="10:10" ht="15.75" customHeight="1">
      <c r="J959" s="6"/>
    </row>
    <row r="960" spans="10:10" ht="15.75" customHeight="1">
      <c r="J960" s="6"/>
    </row>
    <row r="961" spans="10:10" ht="15.75" customHeight="1">
      <c r="J961" s="6"/>
    </row>
    <row r="962" spans="10:10" ht="15.75" customHeight="1">
      <c r="J962" s="6"/>
    </row>
    <row r="963" spans="10:10" ht="15.75" customHeight="1">
      <c r="J963" s="6"/>
    </row>
    <row r="964" spans="10:10" ht="15.75" customHeight="1">
      <c r="J964" s="6"/>
    </row>
    <row r="965" spans="10:10" ht="15.75" customHeight="1">
      <c r="J965" s="6"/>
    </row>
    <row r="966" spans="10:10" ht="15.75" customHeight="1">
      <c r="J966" s="6"/>
    </row>
    <row r="967" spans="10:10" ht="15.75" customHeight="1">
      <c r="J967" s="6"/>
    </row>
    <row r="968" spans="10:10" ht="15.75" customHeight="1">
      <c r="J968" s="6"/>
    </row>
    <row r="969" spans="10:10" ht="15.75" customHeight="1">
      <c r="J969" s="6"/>
    </row>
    <row r="970" spans="10:10" ht="15.75" customHeight="1">
      <c r="J970" s="6"/>
    </row>
    <row r="971" spans="10:10" ht="15.75" customHeight="1">
      <c r="J971" s="6"/>
    </row>
    <row r="972" spans="10:10" ht="15.75" customHeight="1">
      <c r="J972" s="6"/>
    </row>
    <row r="973" spans="10:10" ht="15.75" customHeight="1">
      <c r="J973" s="6"/>
    </row>
    <row r="974" spans="10:10" ht="15.75" customHeight="1">
      <c r="J974" s="6"/>
    </row>
    <row r="975" spans="10:10" ht="15.75" customHeight="1">
      <c r="J975" s="6"/>
    </row>
    <row r="976" spans="10:10" ht="15.75" customHeight="1">
      <c r="J976" s="6"/>
    </row>
    <row r="977" spans="10:10" ht="15.75" customHeight="1">
      <c r="J977" s="6"/>
    </row>
    <row r="978" spans="10:10" ht="15.75" customHeight="1">
      <c r="J978" s="6"/>
    </row>
    <row r="979" spans="10:10" ht="15.75" customHeight="1">
      <c r="J979" s="6"/>
    </row>
    <row r="980" spans="10:10" ht="15.75" customHeight="1">
      <c r="J980" s="6"/>
    </row>
    <row r="981" spans="10:10" ht="15.75" customHeight="1">
      <c r="J981" s="6"/>
    </row>
    <row r="982" spans="10:10" ht="15.75" customHeight="1">
      <c r="J982" s="6"/>
    </row>
    <row r="983" spans="10:10" ht="15.75" customHeight="1">
      <c r="J983" s="6"/>
    </row>
    <row r="984" spans="10:10" ht="15.75" customHeight="1">
      <c r="J984" s="6"/>
    </row>
    <row r="985" spans="10:10" ht="15.75" customHeight="1">
      <c r="J985" s="6"/>
    </row>
    <row r="986" spans="10:10" ht="15.75" customHeight="1">
      <c r="J986" s="6"/>
    </row>
    <row r="987" spans="10:10" ht="15.75" customHeight="1">
      <c r="J987" s="6"/>
    </row>
    <row r="988" spans="10:10" ht="15.75" customHeight="1">
      <c r="J988" s="6"/>
    </row>
    <row r="989" spans="10:10" ht="15.75" customHeight="1">
      <c r="J989" s="6"/>
    </row>
    <row r="990" spans="10:10" ht="15.75" customHeight="1">
      <c r="J990" s="6"/>
    </row>
    <row r="991" spans="10:10" ht="15.75" customHeight="1">
      <c r="J991" s="6"/>
    </row>
    <row r="992" spans="10:10" ht="15.75" customHeight="1">
      <c r="J992" s="6"/>
    </row>
    <row r="993" spans="10:10" ht="15.75" customHeight="1">
      <c r="J993" s="6"/>
    </row>
    <row r="994" spans="10:10" ht="15.75" customHeight="1">
      <c r="J994" s="6"/>
    </row>
    <row r="995" spans="10:10" ht="15.75" customHeight="1">
      <c r="J995" s="6"/>
    </row>
    <row r="996" spans="10:10" ht="15.75" customHeight="1">
      <c r="J996" s="6"/>
    </row>
    <row r="997" spans="10:10" ht="15.75" customHeight="1">
      <c r="J997" s="6"/>
    </row>
    <row r="998" spans="10:10" ht="15.75" customHeight="1">
      <c r="J998" s="6"/>
    </row>
    <row r="999" spans="10:10" ht="15.75" customHeight="1">
      <c r="J999" s="6"/>
    </row>
    <row r="1000" spans="10:10" ht="15.75" customHeight="1">
      <c r="J1000" s="6"/>
    </row>
  </sheetData>
  <mergeCells count="759">
    <mergeCell ref="K193:K194"/>
    <mergeCell ref="L193:L194"/>
    <mergeCell ref="M193:M194"/>
    <mergeCell ref="N193:N194"/>
    <mergeCell ref="O193:O194"/>
    <mergeCell ref="A193:A194"/>
    <mergeCell ref="B193:B194"/>
    <mergeCell ref="C193:C194"/>
    <mergeCell ref="D193:D194"/>
    <mergeCell ref="G193:H193"/>
    <mergeCell ref="I193:I194"/>
    <mergeCell ref="J193:J194"/>
    <mergeCell ref="A146:A147"/>
    <mergeCell ref="B146:B147"/>
    <mergeCell ref="C146:C147"/>
    <mergeCell ref="D146:D147"/>
    <mergeCell ref="B149:B150"/>
    <mergeCell ref="C149:C150"/>
    <mergeCell ref="D149:D150"/>
    <mergeCell ref="C155:C156"/>
    <mergeCell ref="D155:D156"/>
    <mergeCell ref="A149:A150"/>
    <mergeCell ref="A152:A153"/>
    <mergeCell ref="B152:B153"/>
    <mergeCell ref="C152:C153"/>
    <mergeCell ref="D152:D153"/>
    <mergeCell ref="A155:A156"/>
    <mergeCell ref="B155:B156"/>
    <mergeCell ref="B136:B137"/>
    <mergeCell ref="C136:C137"/>
    <mergeCell ref="D136:D137"/>
    <mergeCell ref="C142:C143"/>
    <mergeCell ref="D142:D143"/>
    <mergeCell ref="A136:A137"/>
    <mergeCell ref="A139:A140"/>
    <mergeCell ref="B139:B140"/>
    <mergeCell ref="C139:C140"/>
    <mergeCell ref="D139:D140"/>
    <mergeCell ref="A142:A143"/>
    <mergeCell ref="B142:B143"/>
    <mergeCell ref="A116:O116"/>
    <mergeCell ref="A123:A124"/>
    <mergeCell ref="A127:A128"/>
    <mergeCell ref="B127:B128"/>
    <mergeCell ref="C127:C128"/>
    <mergeCell ref="D127:D128"/>
    <mergeCell ref="A130:A131"/>
    <mergeCell ref="B130:B131"/>
    <mergeCell ref="A133:A134"/>
    <mergeCell ref="B133:B134"/>
    <mergeCell ref="C133:C134"/>
    <mergeCell ref="D133:D134"/>
    <mergeCell ref="K113:K114"/>
    <mergeCell ref="L113:L114"/>
    <mergeCell ref="M113:M114"/>
    <mergeCell ref="N113:N114"/>
    <mergeCell ref="O113:O114"/>
    <mergeCell ref="B113:B114"/>
    <mergeCell ref="C113:C114"/>
    <mergeCell ref="D113:D114"/>
    <mergeCell ref="G113:H113"/>
    <mergeCell ref="I113:I114"/>
    <mergeCell ref="J113:J114"/>
    <mergeCell ref="K110:K111"/>
    <mergeCell ref="L110:L111"/>
    <mergeCell ref="M110:M111"/>
    <mergeCell ref="N110:N111"/>
    <mergeCell ref="O110:O111"/>
    <mergeCell ref="A110:A111"/>
    <mergeCell ref="B110:B111"/>
    <mergeCell ref="C110:C111"/>
    <mergeCell ref="D110:D111"/>
    <mergeCell ref="G110:H110"/>
    <mergeCell ref="I110:I111"/>
    <mergeCell ref="J110:J111"/>
    <mergeCell ref="K107:K108"/>
    <mergeCell ref="L107:L108"/>
    <mergeCell ref="M107:M108"/>
    <mergeCell ref="N107:N108"/>
    <mergeCell ref="O107:O108"/>
    <mergeCell ref="A107:A108"/>
    <mergeCell ref="B107:B108"/>
    <mergeCell ref="C107:C108"/>
    <mergeCell ref="D107:D108"/>
    <mergeCell ref="G107:H107"/>
    <mergeCell ref="I107:I108"/>
    <mergeCell ref="J107:J108"/>
    <mergeCell ref="C208:C209"/>
    <mergeCell ref="D208:D209"/>
    <mergeCell ref="G208:H208"/>
    <mergeCell ref="I208:I209"/>
    <mergeCell ref="J208:J209"/>
    <mergeCell ref="O79:O80"/>
    <mergeCell ref="A82:O82"/>
    <mergeCell ref="A83:A84"/>
    <mergeCell ref="B83:B84"/>
    <mergeCell ref="C83:C84"/>
    <mergeCell ref="D83:D84"/>
    <mergeCell ref="G83:H83"/>
    <mergeCell ref="M89:M90"/>
    <mergeCell ref="N89:N90"/>
    <mergeCell ref="O83:O84"/>
    <mergeCell ref="A86:O86"/>
    <mergeCell ref="A87:O87"/>
    <mergeCell ref="A88:O88"/>
    <mergeCell ref="A89:A90"/>
    <mergeCell ref="B89:B90"/>
    <mergeCell ref="C89:C90"/>
    <mergeCell ref="O89:O90"/>
    <mergeCell ref="K104:K105"/>
    <mergeCell ref="L104:L105"/>
    <mergeCell ref="A211:A212"/>
    <mergeCell ref="B211:B212"/>
    <mergeCell ref="C211:C212"/>
    <mergeCell ref="D211:D212"/>
    <mergeCell ref="G211:H211"/>
    <mergeCell ref="I211:I212"/>
    <mergeCell ref="J211:J212"/>
    <mergeCell ref="L202:L203"/>
    <mergeCell ref="M202:M203"/>
    <mergeCell ref="A202:A203"/>
    <mergeCell ref="B202:B203"/>
    <mergeCell ref="C202:C203"/>
    <mergeCell ref="D202:D203"/>
    <mergeCell ref="I205:I206"/>
    <mergeCell ref="J205:J206"/>
    <mergeCell ref="K205:K206"/>
    <mergeCell ref="L205:L206"/>
    <mergeCell ref="M205:M206"/>
    <mergeCell ref="G202:H202"/>
    <mergeCell ref="I202:I203"/>
    <mergeCell ref="A205:A206"/>
    <mergeCell ref="B205:B206"/>
    <mergeCell ref="C205:C206"/>
    <mergeCell ref="D205:D206"/>
    <mergeCell ref="N190:N191"/>
    <mergeCell ref="O190:O191"/>
    <mergeCell ref="J202:J203"/>
    <mergeCell ref="K202:K203"/>
    <mergeCell ref="K211:K212"/>
    <mergeCell ref="L211:L212"/>
    <mergeCell ref="M211:M212"/>
    <mergeCell ref="N211:N212"/>
    <mergeCell ref="O211:O212"/>
    <mergeCell ref="N202:N203"/>
    <mergeCell ref="O202:O203"/>
    <mergeCell ref="A199:O199"/>
    <mergeCell ref="A200:O200"/>
    <mergeCell ref="A201:O201"/>
    <mergeCell ref="N205:N206"/>
    <mergeCell ref="O205:O206"/>
    <mergeCell ref="G205:H205"/>
    <mergeCell ref="K208:K209"/>
    <mergeCell ref="L208:L209"/>
    <mergeCell ref="M208:M209"/>
    <mergeCell ref="N208:N209"/>
    <mergeCell ref="O208:O209"/>
    <mergeCell ref="A208:A209"/>
    <mergeCell ref="B208:B209"/>
    <mergeCell ref="K196:K197"/>
    <mergeCell ref="L196:L197"/>
    <mergeCell ref="M196:M197"/>
    <mergeCell ref="N196:N197"/>
    <mergeCell ref="O196:O197"/>
    <mergeCell ref="A196:A197"/>
    <mergeCell ref="B196:B197"/>
    <mergeCell ref="C196:C197"/>
    <mergeCell ref="D196:D197"/>
    <mergeCell ref="G196:H196"/>
    <mergeCell ref="I196:I197"/>
    <mergeCell ref="J196:J197"/>
    <mergeCell ref="A185:O185"/>
    <mergeCell ref="A186:O186"/>
    <mergeCell ref="A187:A188"/>
    <mergeCell ref="B187:B188"/>
    <mergeCell ref="C187:C188"/>
    <mergeCell ref="D187:D188"/>
    <mergeCell ref="G187:H187"/>
    <mergeCell ref="I187:I188"/>
    <mergeCell ref="A190:A191"/>
    <mergeCell ref="B190:B191"/>
    <mergeCell ref="C190:C191"/>
    <mergeCell ref="D190:D191"/>
    <mergeCell ref="G190:H190"/>
    <mergeCell ref="J187:J188"/>
    <mergeCell ref="K187:K188"/>
    <mergeCell ref="L187:L188"/>
    <mergeCell ref="M187:M188"/>
    <mergeCell ref="N187:N188"/>
    <mergeCell ref="O187:O188"/>
    <mergeCell ref="I190:I191"/>
    <mergeCell ref="J190:J191"/>
    <mergeCell ref="K190:K191"/>
    <mergeCell ref="L190:L191"/>
    <mergeCell ref="M190:M191"/>
    <mergeCell ref="A181:A182"/>
    <mergeCell ref="B181:B182"/>
    <mergeCell ref="O178:O179"/>
    <mergeCell ref="O181:O182"/>
    <mergeCell ref="G178:H178"/>
    <mergeCell ref="I178:I179"/>
    <mergeCell ref="J178:J179"/>
    <mergeCell ref="K178:K179"/>
    <mergeCell ref="L178:L179"/>
    <mergeCell ref="M178:M179"/>
    <mergeCell ref="N178:N179"/>
    <mergeCell ref="M181:M182"/>
    <mergeCell ref="N181:N182"/>
    <mergeCell ref="C181:C182"/>
    <mergeCell ref="D181:D182"/>
    <mergeCell ref="G181:H181"/>
    <mergeCell ref="I181:I182"/>
    <mergeCell ref="J181:J182"/>
    <mergeCell ref="K181:K182"/>
    <mergeCell ref="L181:L182"/>
    <mergeCell ref="A162:A163"/>
    <mergeCell ref="A165:A166"/>
    <mergeCell ref="B165:B166"/>
    <mergeCell ref="C165:C166"/>
    <mergeCell ref="D165:D166"/>
    <mergeCell ref="A168:A169"/>
    <mergeCell ref="B168:B169"/>
    <mergeCell ref="A174:A175"/>
    <mergeCell ref="A178:A179"/>
    <mergeCell ref="B178:B179"/>
    <mergeCell ref="C178:C179"/>
    <mergeCell ref="D178:D179"/>
    <mergeCell ref="B174:B175"/>
    <mergeCell ref="C174:C175"/>
    <mergeCell ref="D174:D175"/>
    <mergeCell ref="G174:H174"/>
    <mergeCell ref="I174:I175"/>
    <mergeCell ref="J174:J175"/>
    <mergeCell ref="A177:O177"/>
    <mergeCell ref="A159:A160"/>
    <mergeCell ref="B159:B160"/>
    <mergeCell ref="C159:C160"/>
    <mergeCell ref="D159:D160"/>
    <mergeCell ref="B162:B163"/>
    <mergeCell ref="C162:C163"/>
    <mergeCell ref="D162:D163"/>
    <mergeCell ref="C168:C169"/>
    <mergeCell ref="D168:D169"/>
    <mergeCell ref="L171:L172"/>
    <mergeCell ref="M171:M172"/>
    <mergeCell ref="N171:N172"/>
    <mergeCell ref="O171:O172"/>
    <mergeCell ref="A171:A172"/>
    <mergeCell ref="B171:B172"/>
    <mergeCell ref="C171:C172"/>
    <mergeCell ref="D171:D172"/>
    <mergeCell ref="G168:H168"/>
    <mergeCell ref="G171:H171"/>
    <mergeCell ref="K174:K175"/>
    <mergeCell ref="L174:L175"/>
    <mergeCell ref="M174:M175"/>
    <mergeCell ref="N174:N175"/>
    <mergeCell ref="O174:O175"/>
    <mergeCell ref="R184:Z184"/>
    <mergeCell ref="AA184:AI184"/>
    <mergeCell ref="I171:I172"/>
    <mergeCell ref="J171:J172"/>
    <mergeCell ref="K171:K172"/>
    <mergeCell ref="A184:O184"/>
    <mergeCell ref="N162:N163"/>
    <mergeCell ref="O162:O163"/>
    <mergeCell ref="M159:M160"/>
    <mergeCell ref="N159:N160"/>
    <mergeCell ref="G162:H162"/>
    <mergeCell ref="J162:J163"/>
    <mergeCell ref="K162:K163"/>
    <mergeCell ref="L162:L163"/>
    <mergeCell ref="G165:H165"/>
    <mergeCell ref="I168:I169"/>
    <mergeCell ref="J168:J169"/>
    <mergeCell ref="K168:K169"/>
    <mergeCell ref="L168:L169"/>
    <mergeCell ref="M168:M169"/>
    <mergeCell ref="N168:N169"/>
    <mergeCell ref="O168:O169"/>
    <mergeCell ref="O142:O143"/>
    <mergeCell ref="A145:O145"/>
    <mergeCell ref="G146:H146"/>
    <mergeCell ref="I146:I147"/>
    <mergeCell ref="J146:J147"/>
    <mergeCell ref="K146:K147"/>
    <mergeCell ref="L146:L147"/>
    <mergeCell ref="O146:O147"/>
    <mergeCell ref="G142:H142"/>
    <mergeCell ref="I142:I143"/>
    <mergeCell ref="J142:J143"/>
    <mergeCell ref="K142:K143"/>
    <mergeCell ref="L142:L143"/>
    <mergeCell ref="M142:M143"/>
    <mergeCell ref="N142:N143"/>
    <mergeCell ref="G155:H155"/>
    <mergeCell ref="I155:I156"/>
    <mergeCell ref="N152:N153"/>
    <mergeCell ref="O152:O153"/>
    <mergeCell ref="I162:I163"/>
    <mergeCell ref="I165:I166"/>
    <mergeCell ref="J165:J166"/>
    <mergeCell ref="K165:K166"/>
    <mergeCell ref="L165:L166"/>
    <mergeCell ref="M165:M166"/>
    <mergeCell ref="N165:N166"/>
    <mergeCell ref="O165:O166"/>
    <mergeCell ref="J155:J156"/>
    <mergeCell ref="K155:K156"/>
    <mergeCell ref="L155:L156"/>
    <mergeCell ref="M155:M156"/>
    <mergeCell ref="N155:N156"/>
    <mergeCell ref="O155:O156"/>
    <mergeCell ref="A158:O158"/>
    <mergeCell ref="G159:H159"/>
    <mergeCell ref="I159:I160"/>
    <mergeCell ref="J159:J160"/>
    <mergeCell ref="K159:K160"/>
    <mergeCell ref="L159:L160"/>
    <mergeCell ref="O159:O160"/>
    <mergeCell ref="M162:M163"/>
    <mergeCell ref="O133:O134"/>
    <mergeCell ref="N136:N137"/>
    <mergeCell ref="O136:O137"/>
    <mergeCell ref="I136:I137"/>
    <mergeCell ref="I139:I140"/>
    <mergeCell ref="J139:J140"/>
    <mergeCell ref="K139:K140"/>
    <mergeCell ref="L139:L140"/>
    <mergeCell ref="M139:M140"/>
    <mergeCell ref="N139:N140"/>
    <mergeCell ref="O139:O140"/>
    <mergeCell ref="I133:I134"/>
    <mergeCell ref="J136:J137"/>
    <mergeCell ref="K136:K137"/>
    <mergeCell ref="L136:L137"/>
    <mergeCell ref="M136:M137"/>
    <mergeCell ref="G152:H152"/>
    <mergeCell ref="M130:M131"/>
    <mergeCell ref="N130:N131"/>
    <mergeCell ref="C130:C131"/>
    <mergeCell ref="D130:D131"/>
    <mergeCell ref="G130:H130"/>
    <mergeCell ref="J130:J131"/>
    <mergeCell ref="K130:K131"/>
    <mergeCell ref="L130:L131"/>
    <mergeCell ref="G133:H133"/>
    <mergeCell ref="I130:I131"/>
    <mergeCell ref="J133:J134"/>
    <mergeCell ref="K133:K134"/>
    <mergeCell ref="L133:L134"/>
    <mergeCell ref="M133:M134"/>
    <mergeCell ref="N133:N134"/>
    <mergeCell ref="G136:H136"/>
    <mergeCell ref="G139:H139"/>
    <mergeCell ref="I149:I150"/>
    <mergeCell ref="I152:I153"/>
    <mergeCell ref="J152:J153"/>
    <mergeCell ref="K152:K153"/>
    <mergeCell ref="L152:L153"/>
    <mergeCell ref="M152:M153"/>
    <mergeCell ref="M149:M150"/>
    <mergeCell ref="N149:N150"/>
    <mergeCell ref="O149:O150"/>
    <mergeCell ref="M146:M147"/>
    <mergeCell ref="N146:N147"/>
    <mergeCell ref="G149:H149"/>
    <mergeCell ref="J149:J150"/>
    <mergeCell ref="K149:K150"/>
    <mergeCell ref="L149:L150"/>
    <mergeCell ref="A126:O126"/>
    <mergeCell ref="O127:O128"/>
    <mergeCell ref="O130:O131"/>
    <mergeCell ref="G127:H127"/>
    <mergeCell ref="I127:I128"/>
    <mergeCell ref="J127:J128"/>
    <mergeCell ref="K127:K128"/>
    <mergeCell ref="L127:L128"/>
    <mergeCell ref="M127:M128"/>
    <mergeCell ref="N127:N128"/>
    <mergeCell ref="K123:K124"/>
    <mergeCell ref="L123:L124"/>
    <mergeCell ref="M123:M124"/>
    <mergeCell ref="N123:N124"/>
    <mergeCell ref="O123:O124"/>
    <mergeCell ref="B123:B124"/>
    <mergeCell ref="C123:C124"/>
    <mergeCell ref="D123:D124"/>
    <mergeCell ref="G123:H123"/>
    <mergeCell ref="I123:I124"/>
    <mergeCell ref="J123:J124"/>
    <mergeCell ref="K120:K121"/>
    <mergeCell ref="L120:L121"/>
    <mergeCell ref="M120:M121"/>
    <mergeCell ref="N120:N121"/>
    <mergeCell ref="O120:O121"/>
    <mergeCell ref="A120:A121"/>
    <mergeCell ref="B120:B121"/>
    <mergeCell ref="C120:C121"/>
    <mergeCell ref="D120:D121"/>
    <mergeCell ref="G120:H120"/>
    <mergeCell ref="I120:I121"/>
    <mergeCell ref="J120:J121"/>
    <mergeCell ref="O92:O93"/>
    <mergeCell ref="J117:J118"/>
    <mergeCell ref="K117:K118"/>
    <mergeCell ref="L117:L118"/>
    <mergeCell ref="M117:M118"/>
    <mergeCell ref="N117:N118"/>
    <mergeCell ref="O117:O118"/>
    <mergeCell ref="A113:A114"/>
    <mergeCell ref="A117:A118"/>
    <mergeCell ref="B117:B118"/>
    <mergeCell ref="C117:C118"/>
    <mergeCell ref="D117:D118"/>
    <mergeCell ref="G117:H117"/>
    <mergeCell ref="I117:I118"/>
    <mergeCell ref="M104:M105"/>
    <mergeCell ref="N104:N105"/>
    <mergeCell ref="O104:O105"/>
    <mergeCell ref="A104:A105"/>
    <mergeCell ref="B104:B105"/>
    <mergeCell ref="C104:C105"/>
    <mergeCell ref="D104:D105"/>
    <mergeCell ref="G104:H104"/>
    <mergeCell ref="I104:I105"/>
    <mergeCell ref="J104:J105"/>
    <mergeCell ref="A78:O78"/>
    <mergeCell ref="A79:A80"/>
    <mergeCell ref="B79:B80"/>
    <mergeCell ref="C79:C80"/>
    <mergeCell ref="D79:D80"/>
    <mergeCell ref="G79:H79"/>
    <mergeCell ref="I83:I84"/>
    <mergeCell ref="J83:J84"/>
    <mergeCell ref="K83:K84"/>
    <mergeCell ref="L83:L84"/>
    <mergeCell ref="M83:M84"/>
    <mergeCell ref="N83:N84"/>
    <mergeCell ref="K101:K102"/>
    <mergeCell ref="L101:L102"/>
    <mergeCell ref="M101:M102"/>
    <mergeCell ref="N101:N102"/>
    <mergeCell ref="O101:O102"/>
    <mergeCell ref="A101:A102"/>
    <mergeCell ref="B101:B102"/>
    <mergeCell ref="C101:C102"/>
    <mergeCell ref="D101:D102"/>
    <mergeCell ref="G101:H101"/>
    <mergeCell ref="I101:I102"/>
    <mergeCell ref="J101:J102"/>
    <mergeCell ref="O95:O96"/>
    <mergeCell ref="A95:A96"/>
    <mergeCell ref="B95:B96"/>
    <mergeCell ref="C95:C96"/>
    <mergeCell ref="D95:D96"/>
    <mergeCell ref="G95:H95"/>
    <mergeCell ref="I95:I96"/>
    <mergeCell ref="J95:J96"/>
    <mergeCell ref="K98:K99"/>
    <mergeCell ref="L98:L99"/>
    <mergeCell ref="M98:M99"/>
    <mergeCell ref="N98:N99"/>
    <mergeCell ref="O98:O99"/>
    <mergeCell ref="A98:A99"/>
    <mergeCell ref="B98:B99"/>
    <mergeCell ref="C98:C99"/>
    <mergeCell ref="D98:D99"/>
    <mergeCell ref="G98:H98"/>
    <mergeCell ref="I98:I99"/>
    <mergeCell ref="J98:J99"/>
    <mergeCell ref="A92:A93"/>
    <mergeCell ref="B92:B93"/>
    <mergeCell ref="C92:C93"/>
    <mergeCell ref="D92:D93"/>
    <mergeCell ref="G92:H92"/>
    <mergeCell ref="K95:K96"/>
    <mergeCell ref="L95:L96"/>
    <mergeCell ref="M95:M96"/>
    <mergeCell ref="N95:N96"/>
    <mergeCell ref="I92:I93"/>
    <mergeCell ref="J92:J93"/>
    <mergeCell ref="K92:K93"/>
    <mergeCell ref="L92:L93"/>
    <mergeCell ref="M92:M93"/>
    <mergeCell ref="N92:N93"/>
    <mergeCell ref="I79:I80"/>
    <mergeCell ref="J79:J80"/>
    <mergeCell ref="K79:K80"/>
    <mergeCell ref="L79:L80"/>
    <mergeCell ref="M79:M80"/>
    <mergeCell ref="N79:N80"/>
    <mergeCell ref="I89:I90"/>
    <mergeCell ref="J89:J90"/>
    <mergeCell ref="D89:D90"/>
    <mergeCell ref="G89:H89"/>
    <mergeCell ref="K89:K90"/>
    <mergeCell ref="L89:L90"/>
    <mergeCell ref="I75:I76"/>
    <mergeCell ref="J75:J76"/>
    <mergeCell ref="K75:K76"/>
    <mergeCell ref="L75:L76"/>
    <mergeCell ref="M75:M76"/>
    <mergeCell ref="N75:N76"/>
    <mergeCell ref="A70:O70"/>
    <mergeCell ref="A74:O74"/>
    <mergeCell ref="A75:A76"/>
    <mergeCell ref="B75:B76"/>
    <mergeCell ref="C75:C76"/>
    <mergeCell ref="D75:D76"/>
    <mergeCell ref="G75:H75"/>
    <mergeCell ref="O75:O76"/>
    <mergeCell ref="M67:M68"/>
    <mergeCell ref="N67:N68"/>
    <mergeCell ref="O67:O68"/>
    <mergeCell ref="A59:A60"/>
    <mergeCell ref="A63:A64"/>
    <mergeCell ref="B63:B64"/>
    <mergeCell ref="C63:C64"/>
    <mergeCell ref="D63:D64"/>
    <mergeCell ref="A67:A68"/>
    <mergeCell ref="B67:B68"/>
    <mergeCell ref="C67:C68"/>
    <mergeCell ref="D67:D68"/>
    <mergeCell ref="G67:H67"/>
    <mergeCell ref="I67:I68"/>
    <mergeCell ref="J67:J68"/>
    <mergeCell ref="K67:K68"/>
    <mergeCell ref="L67:L68"/>
    <mergeCell ref="A62:O62"/>
    <mergeCell ref="O63:O64"/>
    <mergeCell ref="A66:O66"/>
    <mergeCell ref="G63:H63"/>
    <mergeCell ref="I63:I64"/>
    <mergeCell ref="J63:J64"/>
    <mergeCell ref="K63:K64"/>
    <mergeCell ref="L63:L64"/>
    <mergeCell ref="M63:M64"/>
    <mergeCell ref="N63:N64"/>
    <mergeCell ref="A58:O58"/>
    <mergeCell ref="B43:B44"/>
    <mergeCell ref="A51:A52"/>
    <mergeCell ref="B51:B52"/>
    <mergeCell ref="C51:C52"/>
    <mergeCell ref="D51:D52"/>
    <mergeCell ref="A55:A56"/>
    <mergeCell ref="B55:B56"/>
    <mergeCell ref="K59:K60"/>
    <mergeCell ref="L59:L60"/>
    <mergeCell ref="M59:M60"/>
    <mergeCell ref="N59:N60"/>
    <mergeCell ref="O59:O60"/>
    <mergeCell ref="B59:B60"/>
    <mergeCell ref="C59:C60"/>
    <mergeCell ref="D59:D60"/>
    <mergeCell ref="G59:H59"/>
    <mergeCell ref="I59:I60"/>
    <mergeCell ref="J59:J60"/>
    <mergeCell ref="M55:M56"/>
    <mergeCell ref="N55:N56"/>
    <mergeCell ref="O55:O56"/>
    <mergeCell ref="C55:C56"/>
    <mergeCell ref="D55:D56"/>
    <mergeCell ref="G55:H55"/>
    <mergeCell ref="I55:I56"/>
    <mergeCell ref="J55:J56"/>
    <mergeCell ref="K55:K56"/>
    <mergeCell ref="L55:L56"/>
    <mergeCell ref="A50:O50"/>
    <mergeCell ref="O51:O52"/>
    <mergeCell ref="A54:O54"/>
    <mergeCell ref="G51:H51"/>
    <mergeCell ref="I51:I52"/>
    <mergeCell ref="J51:J52"/>
    <mergeCell ref="K51:K52"/>
    <mergeCell ref="L51:L52"/>
    <mergeCell ref="M51:M52"/>
    <mergeCell ref="N51:N52"/>
    <mergeCell ref="K71:K72"/>
    <mergeCell ref="L71:L72"/>
    <mergeCell ref="M71:M72"/>
    <mergeCell ref="N71:N72"/>
    <mergeCell ref="O71:O72"/>
    <mergeCell ref="A71:A72"/>
    <mergeCell ref="B71:B72"/>
    <mergeCell ref="C71:C72"/>
    <mergeCell ref="D71:D72"/>
    <mergeCell ref="G71:H71"/>
    <mergeCell ref="I71:I72"/>
    <mergeCell ref="J71:J72"/>
    <mergeCell ref="J47:J48"/>
    <mergeCell ref="K47:K48"/>
    <mergeCell ref="L47:L48"/>
    <mergeCell ref="M47:M48"/>
    <mergeCell ref="N47:N48"/>
    <mergeCell ref="O47:O48"/>
    <mergeCell ref="A43:A44"/>
    <mergeCell ref="A47:A48"/>
    <mergeCell ref="B47:B48"/>
    <mergeCell ref="C47:C48"/>
    <mergeCell ref="D47:D48"/>
    <mergeCell ref="G47:H47"/>
    <mergeCell ref="I47:I48"/>
    <mergeCell ref="K43:K44"/>
    <mergeCell ref="L43:L44"/>
    <mergeCell ref="M43:M44"/>
    <mergeCell ref="N43:N44"/>
    <mergeCell ref="O43:O44"/>
    <mergeCell ref="C43:C44"/>
    <mergeCell ref="D43:D44"/>
    <mergeCell ref="G43:H43"/>
    <mergeCell ref="I43:I44"/>
    <mergeCell ref="J43:J44"/>
    <mergeCell ref="A46:O46"/>
    <mergeCell ref="K38:K39"/>
    <mergeCell ref="L38:L39"/>
    <mergeCell ref="M38:M39"/>
    <mergeCell ref="N38:N39"/>
    <mergeCell ref="O38:O39"/>
    <mergeCell ref="A41:O41"/>
    <mergeCell ref="R41:Z41"/>
    <mergeCell ref="AA41:AI41"/>
    <mergeCell ref="A42:O42"/>
    <mergeCell ref="R42:Z42"/>
    <mergeCell ref="AA42:AI42"/>
    <mergeCell ref="A38:A39"/>
    <mergeCell ref="B38:B39"/>
    <mergeCell ref="C38:C39"/>
    <mergeCell ref="D38:D39"/>
    <mergeCell ref="G38:H38"/>
    <mergeCell ref="I38:I39"/>
    <mergeCell ref="J38:J39"/>
    <mergeCell ref="K35:K36"/>
    <mergeCell ref="L35:L36"/>
    <mergeCell ref="M35:M36"/>
    <mergeCell ref="N35:N36"/>
    <mergeCell ref="O35:O36"/>
    <mergeCell ref="A35:A36"/>
    <mergeCell ref="B35:B36"/>
    <mergeCell ref="C35:C36"/>
    <mergeCell ref="D35:D36"/>
    <mergeCell ref="G35:H35"/>
    <mergeCell ref="I35:I36"/>
    <mergeCell ref="J35:J36"/>
    <mergeCell ref="J32:J33"/>
    <mergeCell ref="K32:K33"/>
    <mergeCell ref="L32:L33"/>
    <mergeCell ref="M32:M33"/>
    <mergeCell ref="N32:N33"/>
    <mergeCell ref="O32:O33"/>
    <mergeCell ref="A28:A29"/>
    <mergeCell ref="A32:A33"/>
    <mergeCell ref="B32:B33"/>
    <mergeCell ref="C32:C33"/>
    <mergeCell ref="D32:D33"/>
    <mergeCell ref="G32:H32"/>
    <mergeCell ref="I32:I33"/>
    <mergeCell ref="A31:O31"/>
    <mergeCell ref="M13:M14"/>
    <mergeCell ref="N13:N14"/>
    <mergeCell ref="B13:B14"/>
    <mergeCell ref="C13:C14"/>
    <mergeCell ref="G13:H13"/>
    <mergeCell ref="I13:I14"/>
    <mergeCell ref="J13:J14"/>
    <mergeCell ref="K13:K14"/>
    <mergeCell ref="L13:L14"/>
    <mergeCell ref="K16:K17"/>
    <mergeCell ref="L16:L17"/>
    <mergeCell ref="M16:M17"/>
    <mergeCell ref="N16:N17"/>
    <mergeCell ref="O16:O17"/>
    <mergeCell ref="A16:A17"/>
    <mergeCell ref="B16:B17"/>
    <mergeCell ref="C16:C17"/>
    <mergeCell ref="D16:D17"/>
    <mergeCell ref="G16:H16"/>
    <mergeCell ref="I16:I17"/>
    <mergeCell ref="J16:J17"/>
    <mergeCell ref="K19:K20"/>
    <mergeCell ref="L19:L20"/>
    <mergeCell ref="K28:K29"/>
    <mergeCell ref="L28:L29"/>
    <mergeCell ref="M28:M29"/>
    <mergeCell ref="N28:N29"/>
    <mergeCell ref="O28:O29"/>
    <mergeCell ref="B28:B29"/>
    <mergeCell ref="C28:C29"/>
    <mergeCell ref="D28:D29"/>
    <mergeCell ref="G28:H28"/>
    <mergeCell ref="I28:I29"/>
    <mergeCell ref="J28:J29"/>
    <mergeCell ref="K25:K26"/>
    <mergeCell ref="L25:L26"/>
    <mergeCell ref="M25:M26"/>
    <mergeCell ref="N25:N26"/>
    <mergeCell ref="O25:O26"/>
    <mergeCell ref="A25:A26"/>
    <mergeCell ref="B25:B26"/>
    <mergeCell ref="C25:C26"/>
    <mergeCell ref="D25:D26"/>
    <mergeCell ref="G25:H25"/>
    <mergeCell ref="I25:I26"/>
    <mergeCell ref="J25:J26"/>
    <mergeCell ref="A13:A14"/>
    <mergeCell ref="D13:D14"/>
    <mergeCell ref="K22:K23"/>
    <mergeCell ref="L22:L23"/>
    <mergeCell ref="M22:M23"/>
    <mergeCell ref="N22:N23"/>
    <mergeCell ref="O22:O23"/>
    <mergeCell ref="A22:A23"/>
    <mergeCell ref="B22:B23"/>
    <mergeCell ref="C22:C23"/>
    <mergeCell ref="D22:D23"/>
    <mergeCell ref="G22:H22"/>
    <mergeCell ref="I22:I23"/>
    <mergeCell ref="J22:J23"/>
    <mergeCell ref="M19:M20"/>
    <mergeCell ref="N19:N20"/>
    <mergeCell ref="O19:O20"/>
    <mergeCell ref="A19:A20"/>
    <mergeCell ref="B19:B20"/>
    <mergeCell ref="C19:C20"/>
    <mergeCell ref="D19:D20"/>
    <mergeCell ref="G19:H19"/>
    <mergeCell ref="I19:I20"/>
    <mergeCell ref="J19:J20"/>
    <mergeCell ref="O13:O14"/>
    <mergeCell ref="I7:I8"/>
    <mergeCell ref="J7:J8"/>
    <mergeCell ref="I10:I11"/>
    <mergeCell ref="J10:J11"/>
    <mergeCell ref="K10:K11"/>
    <mergeCell ref="L10:L11"/>
    <mergeCell ref="M10:M11"/>
    <mergeCell ref="B7:B8"/>
    <mergeCell ref="C7:C8"/>
    <mergeCell ref="B10:B11"/>
    <mergeCell ref="C10:C11"/>
    <mergeCell ref="D10:D11"/>
    <mergeCell ref="D7:D8"/>
    <mergeCell ref="G7:H7"/>
    <mergeCell ref="G10:H10"/>
    <mergeCell ref="K7:K8"/>
    <mergeCell ref="L7:L8"/>
    <mergeCell ref="M7:M8"/>
    <mergeCell ref="N7:N8"/>
    <mergeCell ref="A1:O1"/>
    <mergeCell ref="A2:O2"/>
    <mergeCell ref="A3:O3"/>
    <mergeCell ref="A4:O4"/>
    <mergeCell ref="A5:O5"/>
    <mergeCell ref="A6:O6"/>
    <mergeCell ref="A7:A8"/>
    <mergeCell ref="O7:O8"/>
    <mergeCell ref="N10:N11"/>
    <mergeCell ref="O10:O11"/>
    <mergeCell ref="A10:A11"/>
  </mergeCells>
  <hyperlinks>
    <hyperlink ref="J9" r:id="rId1"/>
    <hyperlink ref="J12" r:id="rId2"/>
    <hyperlink ref="J15" r:id="rId3"/>
    <hyperlink ref="J18" r:id="rId4"/>
    <hyperlink ref="J21" r:id="rId5"/>
    <hyperlink ref="J24" r:id="rId6"/>
    <hyperlink ref="J27" r:id="rId7"/>
    <hyperlink ref="J30" r:id="rId8"/>
    <hyperlink ref="J34" r:id="rId9"/>
    <hyperlink ref="J37" r:id="rId10"/>
    <hyperlink ref="J40" r:id="rId11"/>
    <hyperlink ref="J61" r:id="rId12"/>
    <hyperlink ref="J91" r:id="rId13"/>
    <hyperlink ref="J106" r:id="rId14"/>
    <hyperlink ref="J109" r:id="rId15"/>
    <hyperlink ref="J112" r:id="rId16"/>
    <hyperlink ref="J115" r:id="rId17"/>
    <hyperlink ref="J119" r:id="rId18"/>
    <hyperlink ref="J122" r:id="rId19"/>
    <hyperlink ref="J125" r:id="rId20"/>
    <hyperlink ref="J129" r:id="rId21"/>
    <hyperlink ref="J132" r:id="rId22"/>
    <hyperlink ref="J135" r:id="rId23"/>
    <hyperlink ref="J148" r:id="rId24"/>
    <hyperlink ref="J151" r:id="rId25"/>
    <hyperlink ref="J161" r:id="rId26"/>
    <hyperlink ref="J170" r:id="rId27"/>
    <hyperlink ref="J173" r:id="rId28"/>
    <hyperlink ref="J176" r:id="rId29"/>
    <hyperlink ref="J180" r:id="rId30"/>
    <hyperlink ref="J183" r:id="rId31"/>
  </hyperlinks>
  <pageMargins left="0.7" right="0.7" top="0.75" bottom="0.75" header="0" footer="0"/>
  <pageSetup paperSize="5" orientation="landscape"/>
</worksheet>
</file>

<file path=xl/worksheets/sheet3.xml><?xml version="1.0" encoding="utf-8"?>
<worksheet xmlns="http://schemas.openxmlformats.org/spreadsheetml/2006/main" xmlns:r="http://schemas.openxmlformats.org/officeDocument/2006/relationships">
  <dimension ref="A1:AF1000"/>
  <sheetViews>
    <sheetView tabSelected="1" topLeftCell="F47" workbookViewId="0">
      <selection activeCell="L50" sqref="L50:L55"/>
    </sheetView>
  </sheetViews>
  <sheetFormatPr baseColWidth="10" defaultColWidth="14.44140625" defaultRowHeight="15" customHeight="1"/>
  <cols>
    <col min="1" max="1" width="7.44140625" customWidth="1"/>
    <col min="2" max="2" width="10.6640625" customWidth="1"/>
    <col min="3" max="3" width="10.6640625" hidden="1" customWidth="1"/>
    <col min="4" max="4" width="33" customWidth="1"/>
    <col min="5" max="5" width="83" customWidth="1"/>
    <col min="6" max="6" width="8" customWidth="1"/>
    <col min="7" max="7" width="15.6640625" customWidth="1"/>
    <col min="8" max="8" width="16.88671875" customWidth="1"/>
    <col min="9" max="9" width="9.33203125" customWidth="1"/>
    <col min="10" max="10" width="9.44140625" customWidth="1"/>
    <col min="11" max="11" width="10.6640625" customWidth="1"/>
    <col min="12" max="12" width="17.44140625" customWidth="1"/>
    <col min="13" max="32" width="11.44140625" customWidth="1"/>
  </cols>
  <sheetData>
    <row r="1" spans="1:32" ht="16.5" customHeight="1">
      <c r="A1" s="120" t="s">
        <v>370</v>
      </c>
      <c r="B1" s="122"/>
      <c r="C1" s="122"/>
      <c r="D1" s="122"/>
      <c r="E1" s="122"/>
      <c r="F1" s="122"/>
      <c r="G1" s="122"/>
      <c r="H1" s="122"/>
      <c r="I1" s="122"/>
      <c r="J1" s="122"/>
      <c r="K1" s="122"/>
      <c r="L1" s="121"/>
      <c r="M1" s="56"/>
      <c r="N1" s="56"/>
      <c r="O1" s="56"/>
      <c r="P1" s="56"/>
      <c r="Q1" s="56"/>
      <c r="R1" s="56"/>
      <c r="S1" s="56"/>
      <c r="T1" s="56"/>
      <c r="U1" s="56"/>
      <c r="V1" s="56"/>
      <c r="W1" s="56"/>
      <c r="X1" s="56"/>
      <c r="Y1" s="56"/>
      <c r="Z1" s="56"/>
      <c r="AA1" s="56"/>
      <c r="AB1" s="56"/>
      <c r="AC1" s="56"/>
      <c r="AD1" s="56"/>
      <c r="AE1" s="56"/>
      <c r="AF1" s="56"/>
    </row>
    <row r="2" spans="1:32" ht="15.75" customHeight="1">
      <c r="A2" s="162" t="s">
        <v>371</v>
      </c>
      <c r="B2" s="122"/>
      <c r="C2" s="122"/>
      <c r="D2" s="122"/>
      <c r="E2" s="122"/>
      <c r="F2" s="122"/>
      <c r="G2" s="122"/>
      <c r="H2" s="122"/>
      <c r="I2" s="122"/>
      <c r="J2" s="122"/>
      <c r="K2" s="122"/>
      <c r="L2" s="121"/>
      <c r="M2" s="56"/>
      <c r="N2" s="56"/>
      <c r="O2" s="56"/>
      <c r="P2" s="56"/>
      <c r="Q2" s="56"/>
      <c r="R2" s="56"/>
      <c r="S2" s="56"/>
      <c r="T2" s="56"/>
      <c r="U2" s="56"/>
      <c r="V2" s="56"/>
      <c r="W2" s="56"/>
      <c r="X2" s="56"/>
      <c r="Y2" s="56"/>
      <c r="Z2" s="56"/>
      <c r="AA2" s="56"/>
      <c r="AB2" s="56"/>
      <c r="AC2" s="56"/>
      <c r="AD2" s="56"/>
      <c r="AE2" s="56"/>
      <c r="AF2" s="56"/>
    </row>
    <row r="3" spans="1:32" ht="45.75" customHeight="1">
      <c r="A3" s="163" t="s">
        <v>372</v>
      </c>
      <c r="B3" s="164" t="s">
        <v>373</v>
      </c>
      <c r="C3" s="157"/>
      <c r="D3" s="158"/>
      <c r="E3" s="163" t="s">
        <v>374</v>
      </c>
      <c r="F3" s="163" t="s">
        <v>375</v>
      </c>
      <c r="G3" s="163" t="s">
        <v>376</v>
      </c>
      <c r="H3" s="169" t="s">
        <v>377</v>
      </c>
      <c r="I3" s="122"/>
      <c r="J3" s="122"/>
      <c r="K3" s="121"/>
      <c r="L3" s="172" t="s">
        <v>378</v>
      </c>
      <c r="M3" s="56"/>
      <c r="N3" s="56"/>
      <c r="O3" s="56"/>
      <c r="P3" s="56"/>
      <c r="Q3" s="56"/>
      <c r="R3" s="56"/>
      <c r="S3" s="56"/>
      <c r="T3" s="56"/>
      <c r="U3" s="56"/>
      <c r="V3" s="56"/>
      <c r="W3" s="56"/>
      <c r="X3" s="56"/>
      <c r="Y3" s="56"/>
      <c r="Z3" s="56"/>
      <c r="AA3" s="56"/>
      <c r="AB3" s="56"/>
      <c r="AC3" s="56"/>
      <c r="AD3" s="56"/>
      <c r="AE3" s="56"/>
      <c r="AF3" s="56"/>
    </row>
    <row r="4" spans="1:32" ht="11.25" customHeight="1">
      <c r="A4" s="149"/>
      <c r="B4" s="165"/>
      <c r="C4" s="166"/>
      <c r="D4" s="167"/>
      <c r="E4" s="149"/>
      <c r="F4" s="149"/>
      <c r="G4" s="149"/>
      <c r="H4" s="170" t="s">
        <v>379</v>
      </c>
      <c r="I4" s="170" t="s">
        <v>380</v>
      </c>
      <c r="J4" s="171" t="s">
        <v>381</v>
      </c>
      <c r="K4" s="121"/>
      <c r="L4" s="149"/>
      <c r="M4" s="56"/>
      <c r="N4" s="56"/>
      <c r="O4" s="56"/>
      <c r="P4" s="56"/>
      <c r="Q4" s="56"/>
      <c r="R4" s="56"/>
      <c r="S4" s="56"/>
      <c r="T4" s="56"/>
      <c r="U4" s="56"/>
      <c r="V4" s="56"/>
      <c r="W4" s="56"/>
      <c r="X4" s="56"/>
      <c r="Y4" s="56"/>
      <c r="Z4" s="56"/>
      <c r="AA4" s="56"/>
      <c r="AB4" s="56"/>
      <c r="AC4" s="56"/>
      <c r="AD4" s="56"/>
      <c r="AE4" s="56"/>
      <c r="AF4" s="56"/>
    </row>
    <row r="5" spans="1:32" ht="21" customHeight="1">
      <c r="A5" s="119"/>
      <c r="B5" s="159"/>
      <c r="C5" s="160"/>
      <c r="D5" s="161"/>
      <c r="E5" s="119"/>
      <c r="F5" s="119"/>
      <c r="G5" s="119"/>
      <c r="H5" s="119"/>
      <c r="I5" s="119"/>
      <c r="J5" s="57" t="s">
        <v>382</v>
      </c>
      <c r="K5" s="57" t="s">
        <v>383</v>
      </c>
      <c r="L5" s="119"/>
      <c r="M5" s="56"/>
      <c r="N5" s="56"/>
      <c r="O5" s="56"/>
      <c r="P5" s="56"/>
      <c r="Q5" s="56"/>
      <c r="R5" s="56"/>
      <c r="S5" s="56"/>
      <c r="T5" s="56"/>
      <c r="U5" s="56"/>
      <c r="V5" s="56"/>
      <c r="W5" s="56"/>
      <c r="X5" s="56"/>
      <c r="Y5" s="56"/>
      <c r="Z5" s="56"/>
      <c r="AA5" s="56"/>
      <c r="AB5" s="56"/>
      <c r="AC5" s="56"/>
      <c r="AD5" s="56"/>
      <c r="AE5" s="56"/>
      <c r="AF5" s="56"/>
    </row>
    <row r="6" spans="1:32" ht="34.5" customHeight="1">
      <c r="A6" s="151" t="s">
        <v>384</v>
      </c>
      <c r="B6" s="148" t="s">
        <v>385</v>
      </c>
      <c r="C6" s="58">
        <v>1</v>
      </c>
      <c r="D6" s="150" t="s">
        <v>386</v>
      </c>
      <c r="E6" s="6" t="s">
        <v>387</v>
      </c>
      <c r="F6" s="59">
        <v>0.5</v>
      </c>
      <c r="G6" s="168">
        <f>SUM(F6:F13)</f>
        <v>4</v>
      </c>
      <c r="H6" s="60">
        <f>'Estandares Minimos'!E9</f>
        <v>5.0000000000000001E-3</v>
      </c>
      <c r="I6" s="60">
        <f>'Estandares Minimos'!F9</f>
        <v>0</v>
      </c>
      <c r="J6" s="60">
        <f>'Estandares Minimos'!G9</f>
        <v>0</v>
      </c>
      <c r="K6" s="60">
        <f>'Estandares Minimos'!H9</f>
        <v>0</v>
      </c>
      <c r="L6" s="153">
        <f>SUM(H6:K13)</f>
        <v>0.04</v>
      </c>
      <c r="M6" s="56"/>
      <c r="N6" s="56"/>
      <c r="O6" s="56"/>
      <c r="P6" s="56"/>
      <c r="Q6" s="56"/>
      <c r="R6" s="56"/>
      <c r="S6" s="56"/>
      <c r="T6" s="56"/>
      <c r="U6" s="56"/>
      <c r="V6" s="56"/>
      <c r="W6" s="56"/>
      <c r="X6" s="56"/>
      <c r="Y6" s="56"/>
      <c r="Z6" s="56"/>
      <c r="AA6" s="56"/>
      <c r="AB6" s="56"/>
      <c r="AC6" s="56"/>
      <c r="AD6" s="56"/>
      <c r="AE6" s="56"/>
      <c r="AF6" s="56"/>
    </row>
    <row r="7" spans="1:32" ht="14.4">
      <c r="A7" s="149"/>
      <c r="B7" s="149"/>
      <c r="C7" s="58">
        <v>1</v>
      </c>
      <c r="D7" s="149"/>
      <c r="E7" s="6" t="s">
        <v>388</v>
      </c>
      <c r="F7" s="59">
        <v>0.5</v>
      </c>
      <c r="G7" s="149"/>
      <c r="H7" s="60">
        <f>'Estandares Minimos'!E12</f>
        <v>5.0000000000000001E-3</v>
      </c>
      <c r="I7" s="60">
        <f>'Estandares Minimos'!F12</f>
        <v>0</v>
      </c>
      <c r="J7" s="60">
        <f>'Estandares Minimos'!G12</f>
        <v>0</v>
      </c>
      <c r="K7" s="60">
        <f>'Estandares Minimos'!H12</f>
        <v>0</v>
      </c>
      <c r="L7" s="149"/>
      <c r="M7" s="56"/>
      <c r="N7" s="56"/>
      <c r="O7" s="56"/>
      <c r="P7" s="56"/>
      <c r="Q7" s="56"/>
      <c r="R7" s="56"/>
      <c r="S7" s="56"/>
      <c r="T7" s="56"/>
      <c r="U7" s="56"/>
      <c r="V7" s="56"/>
      <c r="W7" s="56"/>
      <c r="X7" s="56"/>
      <c r="Y7" s="56"/>
      <c r="Z7" s="56"/>
      <c r="AA7" s="56"/>
      <c r="AB7" s="56"/>
      <c r="AC7" s="56"/>
      <c r="AD7" s="56"/>
      <c r="AE7" s="56"/>
      <c r="AF7" s="56"/>
    </row>
    <row r="8" spans="1:32" ht="30.75" customHeight="1">
      <c r="A8" s="149"/>
      <c r="B8" s="149"/>
      <c r="C8" s="58">
        <v>1</v>
      </c>
      <c r="D8" s="149"/>
      <c r="E8" s="6" t="s">
        <v>389</v>
      </c>
      <c r="F8" s="59">
        <v>0.5</v>
      </c>
      <c r="G8" s="149"/>
      <c r="H8" s="60">
        <f>'Estandares Minimos'!E15</f>
        <v>5.0000000000000001E-3</v>
      </c>
      <c r="I8" s="60">
        <f>'Estandares Minimos'!F15</f>
        <v>0</v>
      </c>
      <c r="J8" s="60">
        <f>'Estandares Minimos'!G15</f>
        <v>0</v>
      </c>
      <c r="K8" s="60">
        <f>'Estandares Minimos'!H15</f>
        <v>0</v>
      </c>
      <c r="L8" s="149"/>
      <c r="M8" s="56"/>
      <c r="N8" s="56"/>
      <c r="O8" s="56"/>
      <c r="P8" s="56"/>
      <c r="Q8" s="56"/>
      <c r="R8" s="56"/>
      <c r="S8" s="56"/>
      <c r="T8" s="56"/>
      <c r="U8" s="56"/>
      <c r="V8" s="56"/>
      <c r="W8" s="56"/>
      <c r="X8" s="56"/>
      <c r="Y8" s="56"/>
      <c r="Z8" s="56"/>
      <c r="AA8" s="56"/>
      <c r="AB8" s="56"/>
      <c r="AC8" s="56"/>
      <c r="AD8" s="56"/>
      <c r="AE8" s="56"/>
      <c r="AF8" s="56"/>
    </row>
    <row r="9" spans="1:32" ht="14.4">
      <c r="A9" s="149"/>
      <c r="B9" s="149"/>
      <c r="C9" s="58">
        <v>1</v>
      </c>
      <c r="D9" s="149"/>
      <c r="E9" s="61" t="s">
        <v>390</v>
      </c>
      <c r="F9" s="59">
        <v>0.5</v>
      </c>
      <c r="G9" s="149"/>
      <c r="H9" s="60">
        <f>'Estandares Minimos'!E18</f>
        <v>5.0000000000000001E-3</v>
      </c>
      <c r="I9" s="60">
        <f>'Estandares Minimos'!F18</f>
        <v>0</v>
      </c>
      <c r="J9" s="60">
        <f>'Estandares Minimos'!G18</f>
        <v>0</v>
      </c>
      <c r="K9" s="60">
        <f>'Estandares Minimos'!H18</f>
        <v>0</v>
      </c>
      <c r="L9" s="149"/>
      <c r="M9" s="56"/>
      <c r="N9" s="56"/>
      <c r="O9" s="56"/>
      <c r="P9" s="56"/>
      <c r="Q9" s="56"/>
      <c r="R9" s="56"/>
      <c r="S9" s="56"/>
      <c r="T9" s="56"/>
      <c r="U9" s="56"/>
      <c r="V9" s="56"/>
      <c r="W9" s="56"/>
      <c r="X9" s="56"/>
      <c r="Y9" s="56"/>
      <c r="Z9" s="56"/>
      <c r="AA9" s="56"/>
      <c r="AB9" s="56"/>
      <c r="AC9" s="56"/>
      <c r="AD9" s="56"/>
      <c r="AE9" s="56"/>
      <c r="AF9" s="56"/>
    </row>
    <row r="10" spans="1:32" ht="14.4">
      <c r="A10" s="149"/>
      <c r="B10" s="149"/>
      <c r="C10" s="58">
        <v>1</v>
      </c>
      <c r="D10" s="149"/>
      <c r="E10" s="61" t="s">
        <v>391</v>
      </c>
      <c r="F10" s="59">
        <v>0.5</v>
      </c>
      <c r="G10" s="149"/>
      <c r="H10" s="60">
        <f>'Estandares Minimos'!E21</f>
        <v>5.0000000000000001E-3</v>
      </c>
      <c r="I10" s="62">
        <f>'Estandares Minimos'!F21</f>
        <v>0</v>
      </c>
      <c r="J10" s="62">
        <f>'Estandares Minimos'!G21</f>
        <v>0</v>
      </c>
      <c r="K10" s="62">
        <f>'Estandares Minimos'!H21</f>
        <v>0</v>
      </c>
      <c r="L10" s="149"/>
      <c r="M10" s="56"/>
      <c r="N10" s="56"/>
      <c r="O10" s="56"/>
      <c r="P10" s="56"/>
      <c r="Q10" s="56"/>
      <c r="R10" s="56"/>
      <c r="S10" s="56"/>
      <c r="T10" s="56"/>
      <c r="U10" s="56"/>
      <c r="V10" s="56"/>
      <c r="W10" s="56"/>
      <c r="X10" s="56"/>
      <c r="Y10" s="56"/>
      <c r="Z10" s="56"/>
      <c r="AA10" s="56"/>
      <c r="AB10" s="56"/>
      <c r="AC10" s="56"/>
      <c r="AD10" s="56"/>
      <c r="AE10" s="56"/>
      <c r="AF10" s="56"/>
    </row>
    <row r="11" spans="1:32" ht="14.4">
      <c r="A11" s="149"/>
      <c r="B11" s="149"/>
      <c r="C11" s="58">
        <v>1</v>
      </c>
      <c r="D11" s="149"/>
      <c r="E11" s="6" t="s">
        <v>392</v>
      </c>
      <c r="F11" s="59">
        <v>0.5</v>
      </c>
      <c r="G11" s="149"/>
      <c r="H11" s="60">
        <f>'Estandares Minimos'!E24</f>
        <v>5.0000000000000001E-3</v>
      </c>
      <c r="I11" s="62">
        <f>'Estandares Minimos'!F24</f>
        <v>0</v>
      </c>
      <c r="J11" s="62">
        <f>'Estandares Minimos'!G24</f>
        <v>0</v>
      </c>
      <c r="K11" s="62">
        <f>'Estandares Minimos'!H24</f>
        <v>0</v>
      </c>
      <c r="L11" s="149"/>
      <c r="M11" s="56"/>
      <c r="N11" s="56"/>
      <c r="O11" s="56"/>
      <c r="P11" s="56"/>
      <c r="Q11" s="56"/>
      <c r="R11" s="56"/>
      <c r="S11" s="56"/>
      <c r="T11" s="56"/>
      <c r="U11" s="56"/>
      <c r="V11" s="56"/>
      <c r="W11" s="56"/>
      <c r="X11" s="56"/>
      <c r="Y11" s="56"/>
      <c r="Z11" s="56"/>
      <c r="AA11" s="56"/>
      <c r="AB11" s="56"/>
      <c r="AC11" s="56"/>
      <c r="AD11" s="56"/>
      <c r="AE11" s="56"/>
      <c r="AF11" s="56"/>
    </row>
    <row r="12" spans="1:32" ht="14.4">
      <c r="A12" s="149"/>
      <c r="B12" s="149"/>
      <c r="C12" s="58">
        <v>1</v>
      </c>
      <c r="D12" s="149"/>
      <c r="E12" s="6" t="s">
        <v>393</v>
      </c>
      <c r="F12" s="59">
        <v>0.5</v>
      </c>
      <c r="G12" s="149"/>
      <c r="H12" s="60">
        <f>'Estandares Minimos'!E27</f>
        <v>5.0000000000000001E-3</v>
      </c>
      <c r="I12" s="62">
        <f>'Estandares Minimos'!F27</f>
        <v>0</v>
      </c>
      <c r="J12" s="62">
        <f>'Estandares Minimos'!G27</f>
        <v>0</v>
      </c>
      <c r="K12" s="62">
        <f>'Estandares Minimos'!H27</f>
        <v>0</v>
      </c>
      <c r="L12" s="149"/>
      <c r="M12" s="56"/>
      <c r="N12" s="56"/>
      <c r="O12" s="56"/>
      <c r="P12" s="56"/>
      <c r="Q12" s="56"/>
      <c r="R12" s="56"/>
      <c r="S12" s="56"/>
      <c r="T12" s="56"/>
      <c r="U12" s="56"/>
      <c r="V12" s="56"/>
      <c r="W12" s="56"/>
      <c r="X12" s="56"/>
      <c r="Y12" s="56"/>
      <c r="Z12" s="56"/>
      <c r="AA12" s="56"/>
      <c r="AB12" s="56"/>
      <c r="AC12" s="56"/>
      <c r="AD12" s="56"/>
      <c r="AE12" s="56"/>
      <c r="AF12" s="56"/>
    </row>
    <row r="13" spans="1:32" ht="14.4">
      <c r="A13" s="149"/>
      <c r="B13" s="149"/>
      <c r="C13" s="58">
        <v>1</v>
      </c>
      <c r="D13" s="119"/>
      <c r="E13" s="6" t="s">
        <v>394</v>
      </c>
      <c r="F13" s="59">
        <v>0.5</v>
      </c>
      <c r="G13" s="119"/>
      <c r="H13" s="60">
        <f>'Estandares Minimos'!E30</f>
        <v>5.0000000000000001E-3</v>
      </c>
      <c r="I13" s="62">
        <f>'Estandares Minimos'!F30</f>
        <v>0</v>
      </c>
      <c r="J13" s="62">
        <f>'Estandares Minimos'!G30</f>
        <v>0</v>
      </c>
      <c r="K13" s="62">
        <f>'Estandares Minimos'!H30</f>
        <v>0</v>
      </c>
      <c r="L13" s="119"/>
      <c r="M13" s="56"/>
      <c r="N13" s="56"/>
      <c r="O13" s="56"/>
      <c r="P13" s="56"/>
      <c r="Q13" s="56"/>
      <c r="R13" s="56"/>
      <c r="S13" s="56"/>
      <c r="T13" s="56"/>
      <c r="U13" s="56"/>
      <c r="V13" s="56"/>
      <c r="W13" s="56"/>
      <c r="X13" s="56"/>
      <c r="Y13" s="56"/>
      <c r="Z13" s="56"/>
      <c r="AA13" s="56"/>
      <c r="AB13" s="56"/>
      <c r="AC13" s="56"/>
      <c r="AD13" s="56"/>
      <c r="AE13" s="56"/>
      <c r="AF13" s="56"/>
    </row>
    <row r="14" spans="1:32" ht="14.4">
      <c r="A14" s="149"/>
      <c r="B14" s="149"/>
      <c r="C14" s="58">
        <v>2</v>
      </c>
      <c r="D14" s="150" t="s">
        <v>395</v>
      </c>
      <c r="E14" s="6" t="s">
        <v>396</v>
      </c>
      <c r="F14" s="59">
        <v>2</v>
      </c>
      <c r="G14" s="168">
        <f>SUM(F14:F16)</f>
        <v>6</v>
      </c>
      <c r="H14" s="60">
        <f>'Estandares Minimos'!E34</f>
        <v>0.02</v>
      </c>
      <c r="I14" s="63">
        <v>0</v>
      </c>
      <c r="J14" s="62">
        <f>'Estandares Minimos'!G34</f>
        <v>0</v>
      </c>
      <c r="K14" s="62">
        <f>'Estandares Minimos'!H34</f>
        <v>0</v>
      </c>
      <c r="L14" s="153">
        <f>SUM(H14:K16)</f>
        <v>0.06</v>
      </c>
      <c r="M14" s="56"/>
      <c r="N14" s="56"/>
      <c r="O14" s="56"/>
      <c r="P14" s="56"/>
      <c r="Q14" s="56"/>
      <c r="R14" s="56"/>
      <c r="S14" s="56"/>
      <c r="T14" s="56"/>
      <c r="U14" s="56"/>
      <c r="V14" s="56"/>
      <c r="W14" s="56"/>
      <c r="X14" s="56"/>
      <c r="Y14" s="56"/>
      <c r="Z14" s="56"/>
      <c r="AA14" s="56"/>
      <c r="AB14" s="56"/>
      <c r="AC14" s="56"/>
      <c r="AD14" s="56"/>
      <c r="AE14" s="56"/>
      <c r="AF14" s="56"/>
    </row>
    <row r="15" spans="1:32" ht="44.25" customHeight="1">
      <c r="A15" s="149"/>
      <c r="B15" s="149"/>
      <c r="C15" s="58">
        <v>2</v>
      </c>
      <c r="D15" s="149"/>
      <c r="E15" s="6" t="s">
        <v>397</v>
      </c>
      <c r="F15" s="59">
        <v>2</v>
      </c>
      <c r="G15" s="149"/>
      <c r="H15" s="60">
        <f>'Estandares Minimos'!E37</f>
        <v>0.02</v>
      </c>
      <c r="I15" s="62">
        <f>'Estandares Minimos'!F37</f>
        <v>0</v>
      </c>
      <c r="J15" s="62">
        <f>'Estandares Minimos'!G37</f>
        <v>0</v>
      </c>
      <c r="K15" s="62">
        <f>'Estandares Minimos'!H37</f>
        <v>0</v>
      </c>
      <c r="L15" s="149"/>
      <c r="M15" s="56"/>
      <c r="N15" s="56"/>
      <c r="O15" s="56"/>
      <c r="P15" s="56"/>
      <c r="Q15" s="56"/>
      <c r="R15" s="56"/>
      <c r="S15" s="56"/>
      <c r="T15" s="56"/>
      <c r="U15" s="56"/>
      <c r="V15" s="56"/>
      <c r="W15" s="56"/>
      <c r="X15" s="56"/>
      <c r="Y15" s="56"/>
      <c r="Z15" s="56"/>
      <c r="AA15" s="56"/>
      <c r="AB15" s="56"/>
      <c r="AC15" s="56"/>
      <c r="AD15" s="56"/>
      <c r="AE15" s="56"/>
      <c r="AF15" s="56"/>
    </row>
    <row r="16" spans="1:32" ht="14.4">
      <c r="A16" s="149"/>
      <c r="B16" s="119"/>
      <c r="C16" s="58">
        <v>2</v>
      </c>
      <c r="D16" s="119"/>
      <c r="E16" s="6" t="s">
        <v>398</v>
      </c>
      <c r="F16" s="59">
        <v>2</v>
      </c>
      <c r="G16" s="119"/>
      <c r="H16" s="60">
        <f>'Estandares Minimos'!E40</f>
        <v>0.02</v>
      </c>
      <c r="I16" s="63">
        <v>0</v>
      </c>
      <c r="J16" s="63">
        <f>'Estandares Minimos'!G40</f>
        <v>0</v>
      </c>
      <c r="K16" s="63">
        <f>'Estandares Minimos'!H40</f>
        <v>0</v>
      </c>
      <c r="L16" s="119"/>
      <c r="M16" s="56"/>
      <c r="N16" s="56"/>
      <c r="O16" s="56"/>
      <c r="P16" s="56"/>
      <c r="Q16" s="56"/>
      <c r="R16" s="56"/>
      <c r="S16" s="56"/>
      <c r="T16" s="56"/>
      <c r="U16" s="56"/>
      <c r="V16" s="56"/>
      <c r="W16" s="56"/>
      <c r="X16" s="56"/>
      <c r="Y16" s="56"/>
      <c r="Z16" s="56"/>
      <c r="AA16" s="56"/>
      <c r="AB16" s="56"/>
      <c r="AC16" s="56"/>
      <c r="AD16" s="56"/>
      <c r="AE16" s="56"/>
      <c r="AF16" s="56"/>
    </row>
    <row r="17" spans="1:32" ht="32.25" customHeight="1">
      <c r="A17" s="149"/>
      <c r="B17" s="148" t="s">
        <v>399</v>
      </c>
      <c r="C17" s="58">
        <v>3</v>
      </c>
      <c r="D17" s="61" t="s">
        <v>400</v>
      </c>
      <c r="E17" s="6" t="s">
        <v>401</v>
      </c>
      <c r="F17" s="59">
        <v>1</v>
      </c>
      <c r="G17" s="168">
        <f>SUM(F17:F27)</f>
        <v>15</v>
      </c>
      <c r="H17" s="60">
        <f>'Estandares Minimos'!E45</f>
        <v>0.01</v>
      </c>
      <c r="I17" s="63">
        <f>'Estandares Minimos'!F45</f>
        <v>0</v>
      </c>
      <c r="J17" s="63">
        <f>'Estandares Minimos'!G45</f>
        <v>0</v>
      </c>
      <c r="K17" s="63">
        <f>'Estandares Minimos'!H45</f>
        <v>0</v>
      </c>
      <c r="L17" s="173">
        <f>SUM(H17:K27)</f>
        <v>0.15</v>
      </c>
      <c r="M17" s="56"/>
      <c r="N17" s="56"/>
      <c r="O17" s="56"/>
      <c r="P17" s="56"/>
      <c r="Q17" s="56"/>
      <c r="R17" s="56"/>
      <c r="S17" s="56"/>
      <c r="T17" s="56"/>
      <c r="U17" s="56"/>
      <c r="V17" s="56"/>
      <c r="W17" s="56"/>
      <c r="X17" s="56"/>
      <c r="Y17" s="56"/>
      <c r="Z17" s="56"/>
      <c r="AA17" s="56"/>
      <c r="AB17" s="56"/>
      <c r="AC17" s="56"/>
      <c r="AD17" s="56"/>
      <c r="AE17" s="56"/>
      <c r="AF17" s="56"/>
    </row>
    <row r="18" spans="1:32" ht="33.75" customHeight="1">
      <c r="A18" s="149"/>
      <c r="B18" s="149"/>
      <c r="C18" s="58">
        <v>4</v>
      </c>
      <c r="D18" s="61" t="s">
        <v>402</v>
      </c>
      <c r="E18" s="6" t="s">
        <v>403</v>
      </c>
      <c r="F18" s="59">
        <v>1</v>
      </c>
      <c r="G18" s="149"/>
      <c r="H18" s="60">
        <f>'Estandares Minimos'!E49</f>
        <v>0.01</v>
      </c>
      <c r="I18" s="63">
        <f>'Estandares Minimos'!F49</f>
        <v>0</v>
      </c>
      <c r="J18" s="63">
        <f>'Estandares Minimos'!G49</f>
        <v>0</v>
      </c>
      <c r="K18" s="63">
        <f>'Estandares Minimos'!H49</f>
        <v>0</v>
      </c>
      <c r="L18" s="149"/>
      <c r="M18" s="56"/>
      <c r="N18" s="56"/>
      <c r="O18" s="56"/>
      <c r="P18" s="56"/>
      <c r="Q18" s="56"/>
      <c r="R18" s="56"/>
      <c r="S18" s="56"/>
      <c r="T18" s="56"/>
      <c r="U18" s="56"/>
      <c r="V18" s="56"/>
      <c r="W18" s="56"/>
      <c r="X18" s="56"/>
      <c r="Y18" s="56"/>
      <c r="Z18" s="56"/>
      <c r="AA18" s="56"/>
      <c r="AB18" s="56"/>
      <c r="AC18" s="56"/>
      <c r="AD18" s="56"/>
      <c r="AE18" s="56"/>
      <c r="AF18" s="56"/>
    </row>
    <row r="19" spans="1:32" ht="14.4">
      <c r="A19" s="149"/>
      <c r="B19" s="149"/>
      <c r="C19" s="58">
        <v>5</v>
      </c>
      <c r="D19" s="61" t="s">
        <v>404</v>
      </c>
      <c r="E19" s="6" t="s">
        <v>405</v>
      </c>
      <c r="F19" s="59">
        <v>1</v>
      </c>
      <c r="G19" s="149"/>
      <c r="H19" s="60">
        <f>'Estandares Minimos'!E53</f>
        <v>0.01</v>
      </c>
      <c r="I19" s="63">
        <f>'Estandares Minimos'!F53</f>
        <v>0</v>
      </c>
      <c r="J19" s="63">
        <f>'Estandares Minimos'!G53</f>
        <v>0</v>
      </c>
      <c r="K19" s="63">
        <f>'Estandares Minimos'!H53</f>
        <v>0</v>
      </c>
      <c r="L19" s="149"/>
      <c r="M19" s="56"/>
      <c r="N19" s="56"/>
      <c r="O19" s="56"/>
      <c r="P19" s="56"/>
      <c r="Q19" s="56"/>
      <c r="R19" s="56"/>
      <c r="S19" s="56"/>
      <c r="T19" s="56"/>
      <c r="U19" s="56"/>
      <c r="V19" s="56"/>
      <c r="W19" s="56"/>
      <c r="X19" s="56"/>
      <c r="Y19" s="56"/>
      <c r="Z19" s="56"/>
      <c r="AA19" s="56"/>
      <c r="AB19" s="56"/>
      <c r="AC19" s="56"/>
      <c r="AD19" s="56"/>
      <c r="AE19" s="56"/>
      <c r="AF19" s="56"/>
    </row>
    <row r="20" spans="1:32" ht="22.5" customHeight="1">
      <c r="A20" s="149"/>
      <c r="B20" s="149"/>
      <c r="C20" s="58">
        <v>6</v>
      </c>
      <c r="D20" s="61" t="s">
        <v>406</v>
      </c>
      <c r="E20" s="61" t="s">
        <v>407</v>
      </c>
      <c r="F20" s="59">
        <v>2</v>
      </c>
      <c r="G20" s="149"/>
      <c r="H20" s="60">
        <v>0.01</v>
      </c>
      <c r="I20" s="63">
        <f>'Estandares Minimos'!F57</f>
        <v>0</v>
      </c>
      <c r="J20" s="63">
        <f>'Estandares Minimos'!G57</f>
        <v>0</v>
      </c>
      <c r="K20" s="63">
        <f>'Estandares Minimos'!H57</f>
        <v>0</v>
      </c>
      <c r="L20" s="149"/>
      <c r="M20" s="56"/>
      <c r="N20" s="56"/>
      <c r="O20" s="56"/>
      <c r="P20" s="56"/>
      <c r="Q20" s="56"/>
      <c r="R20" s="56"/>
      <c r="S20" s="56"/>
      <c r="T20" s="56"/>
      <c r="U20" s="56"/>
      <c r="V20" s="56"/>
      <c r="W20" s="56"/>
      <c r="X20" s="56"/>
      <c r="Y20" s="56"/>
      <c r="Z20" s="56"/>
      <c r="AA20" s="56"/>
      <c r="AB20" s="56"/>
      <c r="AC20" s="56"/>
      <c r="AD20" s="56"/>
      <c r="AE20" s="56"/>
      <c r="AF20" s="56"/>
    </row>
    <row r="21" spans="1:32" ht="22.5" customHeight="1">
      <c r="A21" s="149"/>
      <c r="B21" s="149"/>
      <c r="C21" s="58">
        <v>7</v>
      </c>
      <c r="D21" s="61" t="s">
        <v>408</v>
      </c>
      <c r="E21" s="61" t="s">
        <v>409</v>
      </c>
      <c r="F21" s="59">
        <v>2</v>
      </c>
      <c r="G21" s="149"/>
      <c r="H21" s="60">
        <f>'Estandares Minimos'!E61</f>
        <v>0.02</v>
      </c>
      <c r="I21" s="63">
        <f>'Estandares Minimos'!F61</f>
        <v>0</v>
      </c>
      <c r="J21" s="63">
        <f>'Estandares Minimos'!G61</f>
        <v>0</v>
      </c>
      <c r="K21" s="63">
        <f>'Estandares Minimos'!H61</f>
        <v>0</v>
      </c>
      <c r="L21" s="149"/>
      <c r="M21" s="56"/>
      <c r="N21" s="56"/>
      <c r="O21" s="56"/>
      <c r="P21" s="56"/>
      <c r="Q21" s="56"/>
      <c r="R21" s="56"/>
      <c r="S21" s="56"/>
      <c r="T21" s="56"/>
      <c r="U21" s="56"/>
      <c r="V21" s="56"/>
      <c r="W21" s="56"/>
      <c r="X21" s="56"/>
      <c r="Y21" s="56"/>
      <c r="Z21" s="56"/>
      <c r="AA21" s="56"/>
      <c r="AB21" s="56"/>
      <c r="AC21" s="56"/>
      <c r="AD21" s="56"/>
      <c r="AE21" s="56"/>
      <c r="AF21" s="56"/>
    </row>
    <row r="22" spans="1:32" ht="15.75" customHeight="1">
      <c r="A22" s="149"/>
      <c r="B22" s="149"/>
      <c r="C22" s="58">
        <v>8</v>
      </c>
      <c r="D22" s="61" t="s">
        <v>410</v>
      </c>
      <c r="E22" s="61" t="s">
        <v>411</v>
      </c>
      <c r="F22" s="59">
        <v>1</v>
      </c>
      <c r="G22" s="149"/>
      <c r="H22" s="60">
        <f>'Estandares Minimos'!E65</f>
        <v>0.01</v>
      </c>
      <c r="I22" s="63">
        <f>'Estandares Minimos'!F65</f>
        <v>0</v>
      </c>
      <c r="J22" s="63">
        <f>'Estandares Minimos'!G65</f>
        <v>0</v>
      </c>
      <c r="K22" s="63">
        <f>'Estandares Minimos'!H65</f>
        <v>0</v>
      </c>
      <c r="L22" s="149"/>
      <c r="M22" s="56"/>
      <c r="N22" s="56"/>
      <c r="O22" s="56"/>
      <c r="P22" s="56"/>
      <c r="Q22" s="56"/>
      <c r="R22" s="56"/>
      <c r="S22" s="56"/>
      <c r="T22" s="56"/>
      <c r="U22" s="56"/>
      <c r="V22" s="56"/>
      <c r="W22" s="56"/>
      <c r="X22" s="56"/>
      <c r="Y22" s="56"/>
      <c r="Z22" s="56"/>
      <c r="AA22" s="56"/>
      <c r="AB22" s="56"/>
      <c r="AC22" s="56"/>
      <c r="AD22" s="56"/>
      <c r="AE22" s="56"/>
      <c r="AF22" s="56"/>
    </row>
    <row r="23" spans="1:32" ht="37.5" customHeight="1">
      <c r="A23" s="149"/>
      <c r="B23" s="149"/>
      <c r="C23" s="58">
        <v>9</v>
      </c>
      <c r="D23" s="61" t="s">
        <v>412</v>
      </c>
      <c r="E23" s="6" t="s">
        <v>413</v>
      </c>
      <c r="F23" s="59">
        <v>2</v>
      </c>
      <c r="G23" s="149"/>
      <c r="H23" s="60">
        <f>'Estandares Minimos'!E69</f>
        <v>0.02</v>
      </c>
      <c r="I23" s="63">
        <f>'Estandares Minimos'!F69</f>
        <v>0</v>
      </c>
      <c r="J23" s="63">
        <f>'Estandares Minimos'!G69</f>
        <v>0</v>
      </c>
      <c r="K23" s="63">
        <f>'Estandares Minimos'!H69</f>
        <v>0</v>
      </c>
      <c r="L23" s="149"/>
      <c r="M23" s="56"/>
      <c r="N23" s="56"/>
      <c r="O23" s="56"/>
      <c r="P23" s="56"/>
      <c r="Q23" s="56"/>
      <c r="R23" s="56"/>
      <c r="S23" s="56"/>
      <c r="T23" s="56"/>
      <c r="U23" s="56"/>
      <c r="V23" s="56"/>
      <c r="W23" s="56"/>
      <c r="X23" s="56"/>
      <c r="Y23" s="56"/>
      <c r="Z23" s="56"/>
      <c r="AA23" s="56"/>
      <c r="AB23" s="56"/>
      <c r="AC23" s="56"/>
      <c r="AD23" s="56"/>
      <c r="AE23" s="56"/>
      <c r="AF23" s="56"/>
    </row>
    <row r="24" spans="1:32" ht="22.5" customHeight="1">
      <c r="A24" s="149"/>
      <c r="B24" s="149"/>
      <c r="C24" s="58">
        <v>10</v>
      </c>
      <c r="D24" s="61" t="s">
        <v>414</v>
      </c>
      <c r="E24" s="61" t="s">
        <v>415</v>
      </c>
      <c r="F24" s="59">
        <v>1</v>
      </c>
      <c r="G24" s="149"/>
      <c r="H24" s="60">
        <f>'Estandares Minimos'!E73</f>
        <v>0.01</v>
      </c>
      <c r="I24" s="63">
        <f>'Estandares Minimos'!F73</f>
        <v>0</v>
      </c>
      <c r="J24" s="63">
        <v>0</v>
      </c>
      <c r="K24" s="63">
        <f>'Estandares Minimos'!H73</f>
        <v>0</v>
      </c>
      <c r="L24" s="149"/>
      <c r="M24" s="56"/>
      <c r="N24" s="56"/>
      <c r="O24" s="56"/>
      <c r="P24" s="56"/>
      <c r="Q24" s="56"/>
      <c r="R24" s="56"/>
      <c r="S24" s="56"/>
      <c r="T24" s="56"/>
      <c r="U24" s="56"/>
      <c r="V24" s="56"/>
      <c r="W24" s="56"/>
      <c r="X24" s="56"/>
      <c r="Y24" s="56"/>
      <c r="Z24" s="56"/>
      <c r="AA24" s="56"/>
      <c r="AB24" s="56"/>
      <c r="AC24" s="56"/>
      <c r="AD24" s="56"/>
      <c r="AE24" s="56"/>
      <c r="AF24" s="56"/>
    </row>
    <row r="25" spans="1:32" ht="22.5" customHeight="1">
      <c r="A25" s="149"/>
      <c r="B25" s="149"/>
      <c r="C25" s="58">
        <v>11</v>
      </c>
      <c r="D25" s="61" t="s">
        <v>416</v>
      </c>
      <c r="E25" s="61" t="s">
        <v>417</v>
      </c>
      <c r="F25" s="59">
        <v>1</v>
      </c>
      <c r="G25" s="149"/>
      <c r="H25" s="64">
        <v>0.01</v>
      </c>
      <c r="I25" s="63">
        <f>'Estandares Minimos'!F77</f>
        <v>0</v>
      </c>
      <c r="J25" s="63">
        <v>0</v>
      </c>
      <c r="K25" s="60">
        <f>'Estandares Minimos'!H77</f>
        <v>0.01</v>
      </c>
      <c r="L25" s="149"/>
      <c r="M25" s="56"/>
      <c r="N25" s="56"/>
      <c r="O25" s="56"/>
      <c r="P25" s="56"/>
      <c r="Q25" s="56"/>
      <c r="R25" s="56"/>
      <c r="S25" s="56"/>
      <c r="T25" s="56"/>
      <c r="U25" s="56"/>
      <c r="V25" s="56"/>
      <c r="W25" s="56"/>
      <c r="X25" s="56"/>
      <c r="Y25" s="56"/>
      <c r="Z25" s="56"/>
      <c r="AA25" s="56"/>
      <c r="AB25" s="56"/>
      <c r="AC25" s="56"/>
      <c r="AD25" s="56"/>
      <c r="AE25" s="56"/>
      <c r="AF25" s="56"/>
    </row>
    <row r="26" spans="1:32" ht="15.75" customHeight="1">
      <c r="A26" s="149"/>
      <c r="B26" s="149"/>
      <c r="C26" s="58">
        <v>12</v>
      </c>
      <c r="D26" s="61" t="s">
        <v>418</v>
      </c>
      <c r="E26" s="6" t="s">
        <v>419</v>
      </c>
      <c r="F26" s="59">
        <v>2</v>
      </c>
      <c r="G26" s="149"/>
      <c r="H26" s="64">
        <v>0</v>
      </c>
      <c r="I26" s="63">
        <f>'Estandares Minimos'!F81</f>
        <v>0</v>
      </c>
      <c r="J26" s="63">
        <v>0</v>
      </c>
      <c r="K26" s="62">
        <f>'Estandares Minimos'!H81</f>
        <v>0.02</v>
      </c>
      <c r="L26" s="149"/>
      <c r="M26" s="56"/>
      <c r="N26" s="56"/>
      <c r="O26" s="56"/>
      <c r="P26" s="56"/>
      <c r="Q26" s="56"/>
      <c r="R26" s="56"/>
      <c r="S26" s="56"/>
      <c r="T26" s="56"/>
      <c r="U26" s="56"/>
      <c r="V26" s="56"/>
      <c r="W26" s="56"/>
      <c r="X26" s="56"/>
      <c r="Y26" s="56"/>
      <c r="Z26" s="56"/>
      <c r="AA26" s="56"/>
      <c r="AB26" s="56"/>
      <c r="AC26" s="56"/>
      <c r="AD26" s="56"/>
      <c r="AE26" s="56"/>
      <c r="AF26" s="56"/>
    </row>
    <row r="27" spans="1:32" ht="31.5" customHeight="1">
      <c r="A27" s="119"/>
      <c r="B27" s="119"/>
      <c r="C27" s="58">
        <v>13</v>
      </c>
      <c r="D27" s="61" t="s">
        <v>420</v>
      </c>
      <c r="E27" s="6" t="s">
        <v>421</v>
      </c>
      <c r="F27" s="59">
        <v>1</v>
      </c>
      <c r="G27" s="119"/>
      <c r="H27" s="64">
        <v>0</v>
      </c>
      <c r="I27" s="63">
        <f>'Estandares Minimos'!F85</f>
        <v>0</v>
      </c>
      <c r="J27" s="63">
        <v>0</v>
      </c>
      <c r="K27" s="62">
        <f>'Estandares Minimos'!H85</f>
        <v>0.01</v>
      </c>
      <c r="L27" s="119"/>
      <c r="M27" s="56"/>
      <c r="N27" s="56"/>
      <c r="O27" s="56"/>
      <c r="P27" s="56"/>
      <c r="Q27" s="56"/>
      <c r="R27" s="56"/>
      <c r="S27" s="56"/>
      <c r="T27" s="56"/>
      <c r="U27" s="56"/>
      <c r="V27" s="56"/>
      <c r="W27" s="56"/>
      <c r="X27" s="56"/>
      <c r="Y27" s="56"/>
      <c r="Z27" s="56"/>
      <c r="AA27" s="56"/>
      <c r="AB27" s="56"/>
      <c r="AC27" s="56"/>
      <c r="AD27" s="56"/>
      <c r="AE27" s="56"/>
      <c r="AF27" s="56"/>
    </row>
    <row r="28" spans="1:32" ht="15.75" customHeight="1">
      <c r="A28" s="151" t="s">
        <v>422</v>
      </c>
      <c r="B28" s="148" t="s">
        <v>423</v>
      </c>
      <c r="C28" s="58">
        <v>14</v>
      </c>
      <c r="D28" s="150" t="s">
        <v>424</v>
      </c>
      <c r="E28" s="6" t="s">
        <v>425</v>
      </c>
      <c r="F28" s="59">
        <v>1</v>
      </c>
      <c r="G28" s="168">
        <f>SUM(F28:F36)</f>
        <v>9</v>
      </c>
      <c r="H28" s="60">
        <v>0.01</v>
      </c>
      <c r="I28" s="63">
        <f>'Estandares Minimos'!F91</f>
        <v>0</v>
      </c>
      <c r="J28" s="63">
        <v>0</v>
      </c>
      <c r="K28" s="63">
        <f>'Estandares Minimos'!H91</f>
        <v>0</v>
      </c>
      <c r="L28" s="153">
        <f>SUM(H28:K36)</f>
        <v>0.12999999999999998</v>
      </c>
      <c r="M28" s="56"/>
      <c r="N28" s="56"/>
      <c r="O28" s="56"/>
      <c r="P28" s="56"/>
      <c r="Q28" s="56"/>
      <c r="R28" s="56"/>
      <c r="S28" s="56"/>
      <c r="T28" s="56"/>
      <c r="U28" s="56"/>
      <c r="V28" s="56"/>
      <c r="W28" s="56"/>
      <c r="X28" s="56"/>
      <c r="Y28" s="56"/>
      <c r="Z28" s="56"/>
      <c r="AA28" s="56"/>
      <c r="AB28" s="56"/>
      <c r="AC28" s="56"/>
      <c r="AD28" s="56"/>
      <c r="AE28" s="56"/>
      <c r="AF28" s="56"/>
    </row>
    <row r="29" spans="1:32" ht="15.75" customHeight="1">
      <c r="A29" s="149"/>
      <c r="B29" s="149"/>
      <c r="C29" s="58">
        <v>14</v>
      </c>
      <c r="D29" s="149"/>
      <c r="E29" s="6" t="s">
        <v>426</v>
      </c>
      <c r="F29" s="59">
        <v>1</v>
      </c>
      <c r="G29" s="149"/>
      <c r="H29" s="60">
        <f>'Estandares Minimos'!E102</f>
        <v>0.01</v>
      </c>
      <c r="I29" s="63">
        <f>'Estandares Minimos'!F94</f>
        <v>0</v>
      </c>
      <c r="J29" s="60">
        <f>'Estandares Minimos'!G94</f>
        <v>0</v>
      </c>
      <c r="K29" s="60">
        <f>'Estandares Minimos'!H94</f>
        <v>0.01</v>
      </c>
      <c r="L29" s="149"/>
      <c r="M29" s="56"/>
      <c r="N29" s="56"/>
      <c r="O29" s="56"/>
      <c r="P29" s="56"/>
      <c r="Q29" s="56"/>
      <c r="R29" s="56"/>
      <c r="S29" s="56"/>
      <c r="T29" s="56"/>
      <c r="U29" s="56"/>
      <c r="V29" s="56"/>
      <c r="W29" s="56"/>
      <c r="X29" s="56"/>
      <c r="Y29" s="56"/>
      <c r="Z29" s="56"/>
      <c r="AA29" s="56"/>
      <c r="AB29" s="56"/>
      <c r="AC29" s="56"/>
      <c r="AD29" s="56"/>
      <c r="AE29" s="56"/>
      <c r="AF29" s="56"/>
    </row>
    <row r="30" spans="1:32" ht="15.75" customHeight="1">
      <c r="A30" s="149"/>
      <c r="B30" s="149"/>
      <c r="C30" s="58">
        <v>14</v>
      </c>
      <c r="D30" s="149"/>
      <c r="E30" s="61" t="s">
        <v>427</v>
      </c>
      <c r="F30" s="59">
        <v>1</v>
      </c>
      <c r="G30" s="149"/>
      <c r="H30" s="62">
        <v>0.01</v>
      </c>
      <c r="I30" s="63">
        <f>'Estandares Minimos'!F97</f>
        <v>0</v>
      </c>
      <c r="J30" s="63">
        <v>0</v>
      </c>
      <c r="K30" s="62">
        <f>'Estandares Minimos'!H97</f>
        <v>0.01</v>
      </c>
      <c r="L30" s="149"/>
      <c r="M30" s="56"/>
      <c r="N30" s="56"/>
      <c r="O30" s="56"/>
      <c r="P30" s="56"/>
      <c r="Q30" s="56"/>
      <c r="R30" s="56"/>
      <c r="S30" s="56"/>
      <c r="T30" s="56"/>
      <c r="U30" s="56"/>
      <c r="V30" s="56"/>
      <c r="W30" s="56"/>
      <c r="X30" s="56"/>
      <c r="Y30" s="56"/>
      <c r="Z30" s="56"/>
      <c r="AA30" s="56"/>
      <c r="AB30" s="56"/>
      <c r="AC30" s="56"/>
      <c r="AD30" s="56"/>
      <c r="AE30" s="56"/>
      <c r="AF30" s="56"/>
    </row>
    <row r="31" spans="1:32" ht="15.75" customHeight="1">
      <c r="A31" s="149"/>
      <c r="B31" s="149"/>
      <c r="C31" s="58">
        <v>14</v>
      </c>
      <c r="D31" s="149"/>
      <c r="E31" s="6" t="s">
        <v>428</v>
      </c>
      <c r="F31" s="59">
        <v>1</v>
      </c>
      <c r="G31" s="149"/>
      <c r="H31" s="60">
        <v>0.01</v>
      </c>
      <c r="I31" s="63">
        <f>'Estandares Minimos'!F100</f>
        <v>0</v>
      </c>
      <c r="J31" s="63">
        <v>0</v>
      </c>
      <c r="K31" s="60">
        <f>'Estandares Minimos'!H100</f>
        <v>0.01</v>
      </c>
      <c r="L31" s="149"/>
      <c r="M31" s="56"/>
      <c r="N31" s="56"/>
      <c r="O31" s="56"/>
      <c r="P31" s="56"/>
      <c r="Q31" s="56"/>
      <c r="R31" s="56"/>
      <c r="S31" s="56"/>
      <c r="T31" s="56"/>
      <c r="U31" s="56"/>
      <c r="V31" s="56"/>
      <c r="W31" s="56"/>
      <c r="X31" s="56"/>
      <c r="Y31" s="56"/>
      <c r="Z31" s="56"/>
      <c r="AA31" s="56"/>
      <c r="AB31" s="56"/>
      <c r="AC31" s="56"/>
      <c r="AD31" s="56"/>
      <c r="AE31" s="56"/>
      <c r="AF31" s="56"/>
    </row>
    <row r="32" spans="1:32" ht="15.75" customHeight="1">
      <c r="A32" s="149"/>
      <c r="B32" s="149"/>
      <c r="C32" s="58">
        <v>14</v>
      </c>
      <c r="D32" s="149"/>
      <c r="E32" s="61" t="s">
        <v>429</v>
      </c>
      <c r="F32" s="59">
        <v>1</v>
      </c>
      <c r="G32" s="149"/>
      <c r="H32" s="60">
        <v>0.01</v>
      </c>
      <c r="I32" s="63">
        <f>'Estandares Minimos'!F103</f>
        <v>0</v>
      </c>
      <c r="J32" s="63">
        <v>0</v>
      </c>
      <c r="K32" s="60">
        <f>'Estandares Minimos'!H103</f>
        <v>0.01</v>
      </c>
      <c r="L32" s="149"/>
      <c r="M32" s="56"/>
      <c r="N32" s="56"/>
      <c r="O32" s="56"/>
      <c r="P32" s="56"/>
      <c r="Q32" s="56"/>
      <c r="R32" s="56"/>
      <c r="S32" s="56"/>
      <c r="T32" s="56"/>
      <c r="U32" s="56"/>
      <c r="V32" s="56"/>
      <c r="W32" s="56"/>
      <c r="X32" s="56"/>
      <c r="Y32" s="56"/>
      <c r="Z32" s="56"/>
      <c r="AA32" s="56"/>
      <c r="AB32" s="56"/>
      <c r="AC32" s="56"/>
      <c r="AD32" s="56"/>
      <c r="AE32" s="56"/>
      <c r="AF32" s="56"/>
    </row>
    <row r="33" spans="1:32" ht="15.75" customHeight="1">
      <c r="A33" s="149"/>
      <c r="B33" s="149"/>
      <c r="C33" s="58">
        <v>14</v>
      </c>
      <c r="D33" s="149"/>
      <c r="E33" s="6" t="s">
        <v>430</v>
      </c>
      <c r="F33" s="59">
        <v>1</v>
      </c>
      <c r="G33" s="149"/>
      <c r="H33" s="60">
        <f>'Estandares Minimos'!E106</f>
        <v>0.01</v>
      </c>
      <c r="I33" s="60">
        <f>'Estandares Minimos'!F106</f>
        <v>0</v>
      </c>
      <c r="J33" s="60">
        <f>'Estandares Minimos'!G106</f>
        <v>0</v>
      </c>
      <c r="K33" s="60">
        <f>'Estandares Minimos'!H106</f>
        <v>0</v>
      </c>
      <c r="L33" s="149"/>
      <c r="M33" s="56"/>
      <c r="N33" s="56"/>
      <c r="O33" s="56"/>
      <c r="P33" s="56"/>
      <c r="Q33" s="56"/>
      <c r="R33" s="56"/>
      <c r="S33" s="56"/>
      <c r="T33" s="56"/>
      <c r="U33" s="56"/>
      <c r="V33" s="56"/>
      <c r="W33" s="56"/>
      <c r="X33" s="56"/>
      <c r="Y33" s="56"/>
      <c r="Z33" s="56"/>
      <c r="AA33" s="56"/>
      <c r="AB33" s="56"/>
      <c r="AC33" s="56"/>
      <c r="AD33" s="56"/>
      <c r="AE33" s="56"/>
      <c r="AF33" s="56"/>
    </row>
    <row r="34" spans="1:32" ht="15.75" customHeight="1">
      <c r="A34" s="149"/>
      <c r="B34" s="149"/>
      <c r="C34" s="58">
        <v>14</v>
      </c>
      <c r="D34" s="149"/>
      <c r="E34" s="6" t="s">
        <v>431</v>
      </c>
      <c r="F34" s="59">
        <v>1</v>
      </c>
      <c r="G34" s="149"/>
      <c r="H34" s="60">
        <f>'Estandares Minimos'!E109</f>
        <v>0.01</v>
      </c>
      <c r="I34" s="60">
        <f>'Estandares Minimos'!F109</f>
        <v>0</v>
      </c>
      <c r="J34" s="63">
        <v>0</v>
      </c>
      <c r="K34" s="60">
        <f>'Estandares Minimos'!H109</f>
        <v>0</v>
      </c>
      <c r="L34" s="149"/>
      <c r="M34" s="56"/>
      <c r="N34" s="56"/>
      <c r="O34" s="56"/>
      <c r="P34" s="56"/>
      <c r="Q34" s="56"/>
      <c r="R34" s="56"/>
      <c r="S34" s="56"/>
      <c r="T34" s="56"/>
      <c r="U34" s="56"/>
      <c r="V34" s="56"/>
      <c r="W34" s="56"/>
      <c r="X34" s="56"/>
      <c r="Y34" s="56"/>
      <c r="Z34" s="56"/>
      <c r="AA34" s="56"/>
      <c r="AB34" s="56"/>
      <c r="AC34" s="56"/>
      <c r="AD34" s="56"/>
      <c r="AE34" s="56"/>
      <c r="AF34" s="56"/>
    </row>
    <row r="35" spans="1:32" ht="15.75" customHeight="1">
      <c r="A35" s="149"/>
      <c r="B35" s="149"/>
      <c r="C35" s="58">
        <v>14</v>
      </c>
      <c r="D35" s="149"/>
      <c r="E35" s="61" t="s">
        <v>432</v>
      </c>
      <c r="F35" s="59">
        <v>1</v>
      </c>
      <c r="G35" s="149"/>
      <c r="H35" s="60">
        <f>'Estandares Minimos'!E112</f>
        <v>0.01</v>
      </c>
      <c r="I35" s="60">
        <f>'Estandares Minimos'!F112</f>
        <v>0</v>
      </c>
      <c r="J35" s="60">
        <f>'Estandares Minimos'!G112</f>
        <v>0</v>
      </c>
      <c r="K35" s="60">
        <f>'Estandares Minimos'!H112</f>
        <v>0</v>
      </c>
      <c r="L35" s="149"/>
      <c r="M35" s="56"/>
      <c r="N35" s="56"/>
      <c r="O35" s="56"/>
      <c r="P35" s="56"/>
      <c r="Q35" s="56"/>
      <c r="R35" s="56"/>
      <c r="S35" s="56"/>
      <c r="T35" s="56"/>
      <c r="U35" s="56"/>
      <c r="V35" s="56"/>
      <c r="W35" s="56"/>
      <c r="X35" s="56"/>
      <c r="Y35" s="56"/>
      <c r="Z35" s="56"/>
      <c r="AA35" s="56"/>
      <c r="AB35" s="56"/>
      <c r="AC35" s="56"/>
      <c r="AD35" s="56"/>
      <c r="AE35" s="56"/>
      <c r="AF35" s="56"/>
    </row>
    <row r="36" spans="1:32" ht="15.75" customHeight="1">
      <c r="A36" s="149"/>
      <c r="B36" s="149"/>
      <c r="C36" s="58">
        <v>14</v>
      </c>
      <c r="D36" s="119"/>
      <c r="E36" s="6" t="s">
        <v>433</v>
      </c>
      <c r="F36" s="59">
        <v>1</v>
      </c>
      <c r="G36" s="119"/>
      <c r="H36" s="60">
        <v>0.01</v>
      </c>
      <c r="I36" s="60">
        <f>'Estandares Minimos'!F115</f>
        <v>0</v>
      </c>
      <c r="J36" s="60">
        <f>'Estandares Minimos'!G115</f>
        <v>0</v>
      </c>
      <c r="K36" s="60">
        <f>'Estandares Minimos'!H115</f>
        <v>0</v>
      </c>
      <c r="L36" s="119"/>
      <c r="M36" s="56"/>
      <c r="N36" s="56"/>
      <c r="O36" s="56"/>
      <c r="P36" s="56"/>
      <c r="Q36" s="56"/>
      <c r="R36" s="56"/>
      <c r="S36" s="56"/>
      <c r="T36" s="56"/>
      <c r="U36" s="56"/>
      <c r="V36" s="56"/>
      <c r="W36" s="56"/>
      <c r="X36" s="56"/>
      <c r="Y36" s="56"/>
      <c r="Z36" s="56"/>
      <c r="AA36" s="56"/>
      <c r="AB36" s="56"/>
      <c r="AC36" s="56"/>
      <c r="AD36" s="56"/>
      <c r="AE36" s="56"/>
      <c r="AF36" s="56"/>
    </row>
    <row r="37" spans="1:32" ht="31.5" customHeight="1">
      <c r="A37" s="149"/>
      <c r="B37" s="149"/>
      <c r="C37" s="58">
        <v>15</v>
      </c>
      <c r="D37" s="150" t="s">
        <v>434</v>
      </c>
      <c r="E37" s="65" t="s">
        <v>435</v>
      </c>
      <c r="F37" s="59">
        <v>2</v>
      </c>
      <c r="G37" s="168">
        <f>SUM(F37:F39)</f>
        <v>5</v>
      </c>
      <c r="H37" s="60">
        <f>'Estandares Minimos'!E119</f>
        <v>0.02</v>
      </c>
      <c r="I37" s="60">
        <f>'Estandares Minimos'!F119</f>
        <v>0</v>
      </c>
      <c r="J37" s="60">
        <f>'Estandares Minimos'!G119</f>
        <v>0</v>
      </c>
      <c r="K37" s="60">
        <f>'Estandares Minimos'!H119</f>
        <v>0</v>
      </c>
      <c r="L37" s="173">
        <f>SUM(H37:K39)</f>
        <v>0.05</v>
      </c>
      <c r="M37" s="56"/>
      <c r="N37" s="56"/>
      <c r="O37" s="56"/>
      <c r="P37" s="56"/>
      <c r="Q37" s="56"/>
      <c r="R37" s="56"/>
      <c r="S37" s="56"/>
      <c r="T37" s="56"/>
      <c r="U37" s="56"/>
      <c r="V37" s="56"/>
      <c r="W37" s="56"/>
      <c r="X37" s="56"/>
      <c r="Y37" s="56"/>
      <c r="Z37" s="56"/>
      <c r="AA37" s="56"/>
      <c r="AB37" s="56"/>
      <c r="AC37" s="56"/>
      <c r="AD37" s="56"/>
      <c r="AE37" s="56"/>
      <c r="AF37" s="56"/>
    </row>
    <row r="38" spans="1:32" ht="15.75" customHeight="1">
      <c r="A38" s="149"/>
      <c r="B38" s="149"/>
      <c r="C38" s="58">
        <v>15</v>
      </c>
      <c r="D38" s="149"/>
      <c r="E38" s="6" t="s">
        <v>436</v>
      </c>
      <c r="F38" s="59">
        <v>2</v>
      </c>
      <c r="G38" s="149"/>
      <c r="H38" s="60">
        <f>'Estandares Minimos'!E122</f>
        <v>0.02</v>
      </c>
      <c r="I38" s="60">
        <f>'Estandares Minimos'!F122</f>
        <v>0</v>
      </c>
      <c r="J38" s="60">
        <f>'Estandares Minimos'!G122</f>
        <v>0</v>
      </c>
      <c r="K38" s="60">
        <f>'Estandares Minimos'!H122</f>
        <v>0</v>
      </c>
      <c r="L38" s="149"/>
      <c r="M38" s="56"/>
      <c r="N38" s="56"/>
      <c r="O38" s="56"/>
      <c r="P38" s="56"/>
      <c r="Q38" s="56"/>
      <c r="R38" s="56"/>
      <c r="S38" s="56"/>
      <c r="T38" s="56"/>
      <c r="U38" s="56"/>
      <c r="V38" s="56"/>
      <c r="W38" s="56"/>
      <c r="X38" s="56"/>
      <c r="Y38" s="56"/>
      <c r="Z38" s="56"/>
      <c r="AA38" s="56"/>
      <c r="AB38" s="56"/>
      <c r="AC38" s="56"/>
      <c r="AD38" s="56"/>
      <c r="AE38" s="56"/>
      <c r="AF38" s="56"/>
    </row>
    <row r="39" spans="1:32" ht="15.75" customHeight="1">
      <c r="A39" s="149"/>
      <c r="B39" s="149"/>
      <c r="C39" s="58">
        <v>15</v>
      </c>
      <c r="D39" s="119"/>
      <c r="E39" s="6" t="s">
        <v>437</v>
      </c>
      <c r="F39" s="59">
        <v>1</v>
      </c>
      <c r="G39" s="119"/>
      <c r="H39" s="60">
        <f>'Estandares Minimos'!E125</f>
        <v>0.01</v>
      </c>
      <c r="I39" s="60">
        <f>'Estandares Minimos'!F125</f>
        <v>0</v>
      </c>
      <c r="J39" s="60">
        <f>'Estandares Minimos'!G125</f>
        <v>0</v>
      </c>
      <c r="K39" s="60">
        <f>'Estandares Minimos'!H125</f>
        <v>0</v>
      </c>
      <c r="L39" s="119"/>
      <c r="M39" s="56"/>
      <c r="N39" s="56"/>
      <c r="O39" s="56"/>
      <c r="P39" s="56"/>
      <c r="Q39" s="56"/>
      <c r="R39" s="56"/>
      <c r="S39" s="56"/>
      <c r="T39" s="56"/>
      <c r="U39" s="56"/>
      <c r="V39" s="56"/>
      <c r="W39" s="56"/>
      <c r="X39" s="56"/>
      <c r="Y39" s="56"/>
      <c r="Z39" s="56"/>
      <c r="AA39" s="56"/>
      <c r="AB39" s="56"/>
      <c r="AC39" s="56"/>
      <c r="AD39" s="56"/>
      <c r="AE39" s="56"/>
      <c r="AF39" s="56"/>
    </row>
    <row r="40" spans="1:32" ht="15.75" customHeight="1">
      <c r="A40" s="149"/>
      <c r="B40" s="149"/>
      <c r="C40" s="58">
        <v>16</v>
      </c>
      <c r="D40" s="150" t="s">
        <v>438</v>
      </c>
      <c r="E40" s="61" t="s">
        <v>439</v>
      </c>
      <c r="F40" s="59">
        <v>1</v>
      </c>
      <c r="G40" s="168">
        <f>SUM(F40:F45)</f>
        <v>6</v>
      </c>
      <c r="H40" s="66">
        <f>'Estandares Minimos'!E129</f>
        <v>0.01</v>
      </c>
      <c r="I40" s="66">
        <f>'Estandares Minimos'!F129</f>
        <v>0</v>
      </c>
      <c r="J40" s="67">
        <v>0</v>
      </c>
      <c r="K40" s="67">
        <v>0</v>
      </c>
      <c r="L40" s="153">
        <f>SUM(H40:K45)</f>
        <v>6.0000000000000005E-2</v>
      </c>
      <c r="M40" s="56"/>
      <c r="N40" s="56"/>
      <c r="O40" s="56"/>
      <c r="P40" s="56"/>
      <c r="Q40" s="56"/>
      <c r="R40" s="56"/>
      <c r="S40" s="56"/>
      <c r="T40" s="56"/>
      <c r="U40" s="56"/>
      <c r="V40" s="56"/>
      <c r="W40" s="56"/>
      <c r="X40" s="56"/>
      <c r="Y40" s="56"/>
      <c r="Z40" s="56"/>
      <c r="AA40" s="56"/>
      <c r="AB40" s="56"/>
      <c r="AC40" s="56"/>
      <c r="AD40" s="56"/>
      <c r="AE40" s="56"/>
      <c r="AF40" s="56"/>
    </row>
    <row r="41" spans="1:32" ht="22.5" customHeight="1">
      <c r="A41" s="149"/>
      <c r="B41" s="149"/>
      <c r="C41" s="58">
        <v>16</v>
      </c>
      <c r="D41" s="149"/>
      <c r="E41" s="61" t="s">
        <v>440</v>
      </c>
      <c r="F41" s="59">
        <v>1</v>
      </c>
      <c r="G41" s="149"/>
      <c r="H41" s="66">
        <f>'Estandares Minimos'!E132</f>
        <v>0.01</v>
      </c>
      <c r="I41" s="66">
        <f>'Estandares Minimos'!F132</f>
        <v>0</v>
      </c>
      <c r="J41" s="67">
        <v>0</v>
      </c>
      <c r="K41" s="67">
        <v>0</v>
      </c>
      <c r="L41" s="149"/>
      <c r="M41" s="56"/>
      <c r="N41" s="56"/>
      <c r="O41" s="56"/>
      <c r="P41" s="56"/>
      <c r="Q41" s="56"/>
      <c r="R41" s="56"/>
      <c r="S41" s="56"/>
      <c r="T41" s="56"/>
      <c r="U41" s="56"/>
      <c r="V41" s="56"/>
      <c r="W41" s="56"/>
      <c r="X41" s="56"/>
      <c r="Y41" s="56"/>
      <c r="Z41" s="56"/>
      <c r="AA41" s="56"/>
      <c r="AB41" s="56"/>
      <c r="AC41" s="56"/>
      <c r="AD41" s="56"/>
      <c r="AE41" s="56"/>
      <c r="AF41" s="56"/>
    </row>
    <row r="42" spans="1:32" ht="15.75" customHeight="1">
      <c r="A42" s="149"/>
      <c r="B42" s="149"/>
      <c r="C42" s="58">
        <v>16</v>
      </c>
      <c r="D42" s="149"/>
      <c r="E42" s="61" t="s">
        <v>441</v>
      </c>
      <c r="F42" s="59">
        <v>1</v>
      </c>
      <c r="G42" s="149"/>
      <c r="H42" s="66">
        <f>'Estandares Minimos'!E135</f>
        <v>0.01</v>
      </c>
      <c r="I42" s="66">
        <f>'Estandares Minimos'!F135</f>
        <v>0</v>
      </c>
      <c r="J42" s="67">
        <v>0</v>
      </c>
      <c r="K42" s="67">
        <v>0</v>
      </c>
      <c r="L42" s="149"/>
      <c r="M42" s="56"/>
      <c r="N42" s="56"/>
      <c r="O42" s="56"/>
      <c r="P42" s="56"/>
      <c r="Q42" s="56"/>
      <c r="R42" s="56"/>
      <c r="S42" s="56"/>
      <c r="T42" s="56"/>
      <c r="U42" s="56"/>
      <c r="V42" s="56"/>
      <c r="W42" s="56"/>
      <c r="X42" s="56"/>
      <c r="Y42" s="56"/>
      <c r="Z42" s="56"/>
      <c r="AA42" s="56"/>
      <c r="AB42" s="56"/>
      <c r="AC42" s="56"/>
      <c r="AD42" s="56"/>
      <c r="AE42" s="56"/>
      <c r="AF42" s="56"/>
    </row>
    <row r="43" spans="1:32" ht="22.5" customHeight="1">
      <c r="A43" s="149"/>
      <c r="B43" s="149"/>
      <c r="C43" s="58">
        <v>16</v>
      </c>
      <c r="D43" s="149"/>
      <c r="E43" s="61" t="s">
        <v>442</v>
      </c>
      <c r="F43" s="59">
        <v>1</v>
      </c>
      <c r="G43" s="149"/>
      <c r="H43" s="68">
        <f>'Estandares Minimos'!E138</f>
        <v>0.01</v>
      </c>
      <c r="I43" s="68">
        <f>'Estandares Minimos'!F138</f>
        <v>0</v>
      </c>
      <c r="J43" s="69">
        <v>0</v>
      </c>
      <c r="K43" s="69">
        <v>0</v>
      </c>
      <c r="L43" s="149"/>
      <c r="M43" s="56"/>
      <c r="N43" s="56"/>
      <c r="O43" s="56"/>
      <c r="P43" s="56"/>
      <c r="Q43" s="56"/>
      <c r="R43" s="56"/>
      <c r="S43" s="56"/>
      <c r="T43" s="56"/>
      <c r="U43" s="56"/>
      <c r="V43" s="56"/>
      <c r="W43" s="56"/>
      <c r="X43" s="56"/>
      <c r="Y43" s="56"/>
      <c r="Z43" s="56"/>
      <c r="AA43" s="56"/>
      <c r="AB43" s="56"/>
      <c r="AC43" s="56"/>
      <c r="AD43" s="56"/>
      <c r="AE43" s="56"/>
      <c r="AF43" s="56"/>
    </row>
    <row r="44" spans="1:32" ht="24" customHeight="1">
      <c r="A44" s="149"/>
      <c r="B44" s="149"/>
      <c r="C44" s="58">
        <v>16</v>
      </c>
      <c r="D44" s="149"/>
      <c r="E44" s="61" t="s">
        <v>443</v>
      </c>
      <c r="F44" s="59">
        <v>1</v>
      </c>
      <c r="G44" s="149"/>
      <c r="H44" s="68">
        <v>0.01</v>
      </c>
      <c r="I44" s="68">
        <f>'Estandares Minimos'!F141</f>
        <v>0</v>
      </c>
      <c r="J44" s="69">
        <v>0</v>
      </c>
      <c r="K44" s="69">
        <v>0</v>
      </c>
      <c r="L44" s="149"/>
      <c r="M44" s="56"/>
      <c r="N44" s="56"/>
      <c r="O44" s="56"/>
      <c r="P44" s="56"/>
      <c r="Q44" s="56"/>
      <c r="R44" s="56"/>
      <c r="S44" s="56"/>
      <c r="T44" s="56"/>
      <c r="U44" s="56"/>
      <c r="V44" s="56"/>
      <c r="W44" s="56"/>
      <c r="X44" s="56"/>
      <c r="Y44" s="56"/>
      <c r="Z44" s="56"/>
      <c r="AA44" s="56"/>
      <c r="AB44" s="56"/>
      <c r="AC44" s="56"/>
      <c r="AD44" s="56"/>
      <c r="AE44" s="56"/>
      <c r="AF44" s="56"/>
    </row>
    <row r="45" spans="1:32" ht="21.75" customHeight="1">
      <c r="A45" s="149"/>
      <c r="B45" s="119"/>
      <c r="C45" s="58">
        <v>16</v>
      </c>
      <c r="D45" s="119"/>
      <c r="E45" s="61" t="s">
        <v>444</v>
      </c>
      <c r="F45" s="59">
        <v>1</v>
      </c>
      <c r="G45" s="119"/>
      <c r="H45" s="62">
        <v>0.01</v>
      </c>
      <c r="I45" s="62">
        <f>'Estandares Minimos'!F144</f>
        <v>0</v>
      </c>
      <c r="J45" s="63">
        <v>0</v>
      </c>
      <c r="K45" s="62">
        <f>'Estandares Minimos'!H144</f>
        <v>0</v>
      </c>
      <c r="L45" s="119"/>
      <c r="M45" s="56"/>
      <c r="N45" s="56"/>
      <c r="O45" s="56"/>
      <c r="P45" s="56"/>
      <c r="Q45" s="56"/>
      <c r="R45" s="56"/>
      <c r="S45" s="56"/>
      <c r="T45" s="56"/>
      <c r="U45" s="56"/>
      <c r="V45" s="56"/>
      <c r="W45" s="56"/>
      <c r="X45" s="56"/>
      <c r="Y45" s="56"/>
      <c r="Z45" s="56"/>
      <c r="AA45" s="56"/>
      <c r="AB45" s="56"/>
      <c r="AC45" s="56"/>
      <c r="AD45" s="56"/>
      <c r="AE45" s="56"/>
      <c r="AF45" s="56"/>
    </row>
    <row r="46" spans="1:32" ht="28.5" customHeight="1">
      <c r="A46" s="149"/>
      <c r="B46" s="148" t="s">
        <v>445</v>
      </c>
      <c r="C46" s="58">
        <v>17</v>
      </c>
      <c r="D46" s="150" t="s">
        <v>446</v>
      </c>
      <c r="E46" s="6" t="s">
        <v>447</v>
      </c>
      <c r="F46" s="59">
        <v>4</v>
      </c>
      <c r="G46" s="168">
        <f>SUM(F46:F49)</f>
        <v>15</v>
      </c>
      <c r="H46" s="60">
        <f>'Estandares Minimos'!E148</f>
        <v>0.04</v>
      </c>
      <c r="I46" s="60">
        <f>'Estandares Minimos'!F148</f>
        <v>0</v>
      </c>
      <c r="J46" s="60">
        <f>'Estandares Minimos'!G148</f>
        <v>0</v>
      </c>
      <c r="K46" s="60">
        <f>'Estandares Minimos'!H148</f>
        <v>0</v>
      </c>
      <c r="L46" s="153">
        <f>SUM(H46:K49)</f>
        <v>0.11</v>
      </c>
      <c r="M46" s="56"/>
      <c r="N46" s="56"/>
      <c r="O46" s="56"/>
      <c r="P46" s="56"/>
      <c r="Q46" s="56"/>
      <c r="R46" s="56"/>
      <c r="S46" s="56"/>
      <c r="T46" s="56"/>
      <c r="U46" s="56"/>
      <c r="V46" s="56"/>
      <c r="W46" s="56"/>
      <c r="X46" s="56"/>
      <c r="Y46" s="56"/>
      <c r="Z46" s="56"/>
      <c r="AA46" s="56"/>
      <c r="AB46" s="56"/>
      <c r="AC46" s="56"/>
      <c r="AD46" s="56"/>
      <c r="AE46" s="56"/>
      <c r="AF46" s="56"/>
    </row>
    <row r="47" spans="1:32" ht="15.75" customHeight="1">
      <c r="A47" s="149"/>
      <c r="B47" s="149"/>
      <c r="C47" s="58">
        <v>17</v>
      </c>
      <c r="D47" s="149"/>
      <c r="E47" s="6" t="s">
        <v>448</v>
      </c>
      <c r="F47" s="59">
        <v>4</v>
      </c>
      <c r="G47" s="149"/>
      <c r="H47" s="60">
        <f>'Estandares Minimos'!E151</f>
        <v>0.04</v>
      </c>
      <c r="I47" s="60">
        <f>'Estandares Minimos'!F151</f>
        <v>0</v>
      </c>
      <c r="J47" s="60">
        <f>'Estandares Minimos'!G151</f>
        <v>0</v>
      </c>
      <c r="K47" s="60">
        <f>'Estandares Minimos'!H151</f>
        <v>0</v>
      </c>
      <c r="L47" s="149"/>
      <c r="M47" s="56"/>
      <c r="N47" s="56"/>
      <c r="O47" s="56"/>
      <c r="P47" s="56"/>
      <c r="Q47" s="56"/>
      <c r="R47" s="56"/>
      <c r="S47" s="56"/>
      <c r="T47" s="56"/>
      <c r="U47" s="56"/>
      <c r="V47" s="56"/>
      <c r="W47" s="56"/>
      <c r="X47" s="56"/>
      <c r="Y47" s="56"/>
      <c r="Z47" s="56"/>
      <c r="AA47" s="56"/>
      <c r="AB47" s="56"/>
      <c r="AC47" s="56"/>
      <c r="AD47" s="56"/>
      <c r="AE47" s="56"/>
      <c r="AF47" s="56"/>
    </row>
    <row r="48" spans="1:32" ht="15.75" customHeight="1">
      <c r="A48" s="149"/>
      <c r="B48" s="149"/>
      <c r="C48" s="58">
        <v>17</v>
      </c>
      <c r="D48" s="149"/>
      <c r="E48" s="6" t="s">
        <v>449</v>
      </c>
      <c r="F48" s="59">
        <v>3</v>
      </c>
      <c r="G48" s="149"/>
      <c r="H48" s="60">
        <f>'Estandares Minimos'!E154</f>
        <v>0.03</v>
      </c>
      <c r="I48" s="60">
        <f>'Estandares Minimos'!F154</f>
        <v>0</v>
      </c>
      <c r="J48" s="63">
        <v>0</v>
      </c>
      <c r="K48" s="60">
        <f>'Estandares Minimos'!H154</f>
        <v>0</v>
      </c>
      <c r="L48" s="149"/>
      <c r="M48" s="56"/>
      <c r="N48" s="56"/>
      <c r="O48" s="56"/>
      <c r="P48" s="56"/>
      <c r="Q48" s="56"/>
      <c r="R48" s="56"/>
      <c r="S48" s="56"/>
      <c r="T48" s="56"/>
      <c r="U48" s="56"/>
      <c r="V48" s="56"/>
      <c r="W48" s="56"/>
      <c r="X48" s="56"/>
      <c r="Y48" s="56"/>
      <c r="Z48" s="56"/>
      <c r="AA48" s="56"/>
      <c r="AB48" s="56"/>
      <c r="AC48" s="56"/>
      <c r="AD48" s="56"/>
      <c r="AE48" s="56"/>
      <c r="AF48" s="56"/>
    </row>
    <row r="49" spans="1:32" ht="15.75" customHeight="1">
      <c r="A49" s="149"/>
      <c r="B49" s="149"/>
      <c r="C49" s="58">
        <v>17</v>
      </c>
      <c r="D49" s="119"/>
      <c r="E49" s="70" t="s">
        <v>450</v>
      </c>
      <c r="F49" s="59">
        <v>4</v>
      </c>
      <c r="G49" s="119"/>
      <c r="H49" s="66">
        <v>0</v>
      </c>
      <c r="I49" s="66">
        <f>'Estandares Minimos'!F157</f>
        <v>0</v>
      </c>
      <c r="J49" s="67">
        <v>0</v>
      </c>
      <c r="K49" s="67">
        <v>0</v>
      </c>
      <c r="L49" s="119"/>
      <c r="M49" s="56"/>
      <c r="N49" s="56"/>
      <c r="O49" s="56"/>
      <c r="P49" s="56"/>
      <c r="Q49" s="56"/>
      <c r="R49" s="56"/>
      <c r="S49" s="56"/>
      <c r="T49" s="56"/>
      <c r="U49" s="56"/>
      <c r="V49" s="56"/>
      <c r="W49" s="56"/>
      <c r="X49" s="56"/>
      <c r="Y49" s="56"/>
      <c r="Z49" s="56"/>
      <c r="AA49" s="56"/>
      <c r="AB49" s="56"/>
      <c r="AC49" s="56"/>
      <c r="AD49" s="56"/>
      <c r="AE49" s="56"/>
      <c r="AF49" s="56"/>
    </row>
    <row r="50" spans="1:32" ht="15.75" customHeight="1">
      <c r="A50" s="149"/>
      <c r="B50" s="149"/>
      <c r="C50" s="58">
        <v>18</v>
      </c>
      <c r="D50" s="150" t="s">
        <v>451</v>
      </c>
      <c r="E50" s="6" t="s">
        <v>452</v>
      </c>
      <c r="F50" s="59">
        <v>2.5</v>
      </c>
      <c r="G50" s="168">
        <f>SUM(F50:F55)</f>
        <v>15</v>
      </c>
      <c r="H50" s="60">
        <v>2.5000000000000001E-2</v>
      </c>
      <c r="I50" s="60">
        <f>'Estandares Minimos'!F161</f>
        <v>0</v>
      </c>
      <c r="J50" s="60">
        <f>'Estandares Minimos'!G161</f>
        <v>0</v>
      </c>
      <c r="K50" s="60">
        <f>'Estandares Minimos'!H161</f>
        <v>0</v>
      </c>
      <c r="L50" s="153">
        <f>SUM(H50:K55)</f>
        <v>0.1</v>
      </c>
      <c r="M50" s="56"/>
      <c r="N50" s="56"/>
      <c r="O50" s="56"/>
      <c r="P50" s="56"/>
      <c r="Q50" s="56"/>
      <c r="R50" s="56"/>
      <c r="S50" s="56"/>
      <c r="T50" s="56"/>
      <c r="U50" s="56"/>
      <c r="V50" s="56"/>
      <c r="W50" s="56"/>
      <c r="X50" s="56"/>
      <c r="Y50" s="56"/>
      <c r="Z50" s="56"/>
      <c r="AA50" s="56"/>
      <c r="AB50" s="56"/>
      <c r="AC50" s="56"/>
      <c r="AD50" s="56"/>
      <c r="AE50" s="56"/>
      <c r="AF50" s="56"/>
    </row>
    <row r="51" spans="1:32" ht="21" customHeight="1">
      <c r="A51" s="149"/>
      <c r="B51" s="149"/>
      <c r="C51" s="58">
        <v>18</v>
      </c>
      <c r="D51" s="149"/>
      <c r="E51" s="6" t="s">
        <v>453</v>
      </c>
      <c r="F51" s="59">
        <v>2.5</v>
      </c>
      <c r="G51" s="149"/>
      <c r="H51" s="60">
        <v>1.4999999999999999E-2</v>
      </c>
      <c r="I51" s="60">
        <f>'Estandares Minimos'!F164</f>
        <v>0</v>
      </c>
      <c r="J51" s="60">
        <f>'Estandares Minimos'!G164</f>
        <v>0</v>
      </c>
      <c r="K51" s="60">
        <f>'Estandares Minimos'!H164</f>
        <v>0</v>
      </c>
      <c r="L51" s="149"/>
      <c r="M51" s="56"/>
      <c r="N51" s="56"/>
      <c r="O51" s="56"/>
      <c r="P51" s="56"/>
      <c r="Q51" s="56"/>
      <c r="R51" s="56"/>
      <c r="S51" s="56"/>
      <c r="T51" s="56"/>
      <c r="U51" s="56"/>
      <c r="V51" s="56"/>
      <c r="W51" s="56"/>
      <c r="X51" s="56"/>
      <c r="Y51" s="56"/>
      <c r="Z51" s="56"/>
      <c r="AA51" s="56"/>
      <c r="AB51" s="56"/>
      <c r="AC51" s="56"/>
      <c r="AD51" s="56"/>
      <c r="AE51" s="56"/>
      <c r="AF51" s="56"/>
    </row>
    <row r="52" spans="1:32" ht="15.75" customHeight="1">
      <c r="A52" s="149"/>
      <c r="B52" s="149"/>
      <c r="C52" s="58">
        <v>18</v>
      </c>
      <c r="D52" s="149"/>
      <c r="E52" s="6" t="s">
        <v>454</v>
      </c>
      <c r="F52" s="59">
        <v>2.5</v>
      </c>
      <c r="G52" s="149"/>
      <c r="H52" s="60">
        <v>0.02</v>
      </c>
      <c r="I52" s="60">
        <f>'Estandares Minimos'!F167</f>
        <v>0</v>
      </c>
      <c r="J52" s="63">
        <v>0</v>
      </c>
      <c r="K52" s="60">
        <f>'Estandares Minimos'!H167</f>
        <v>0</v>
      </c>
      <c r="L52" s="149"/>
      <c r="M52" s="56"/>
      <c r="N52" s="56"/>
      <c r="O52" s="56"/>
      <c r="P52" s="56"/>
      <c r="Q52" s="56"/>
      <c r="R52" s="56"/>
      <c r="S52" s="56"/>
      <c r="T52" s="56"/>
      <c r="U52" s="56"/>
      <c r="V52" s="56"/>
      <c r="W52" s="56"/>
      <c r="X52" s="56"/>
      <c r="Y52" s="56"/>
      <c r="Z52" s="56"/>
      <c r="AA52" s="56"/>
      <c r="AB52" s="56"/>
      <c r="AC52" s="56"/>
      <c r="AD52" s="56"/>
      <c r="AE52" s="56"/>
      <c r="AF52" s="56"/>
    </row>
    <row r="53" spans="1:32" ht="15.75" customHeight="1">
      <c r="A53" s="149"/>
      <c r="B53" s="149"/>
      <c r="C53" s="58">
        <v>18</v>
      </c>
      <c r="D53" s="149"/>
      <c r="E53" s="6" t="s">
        <v>455</v>
      </c>
      <c r="F53" s="59">
        <v>2.5</v>
      </c>
      <c r="G53" s="149"/>
      <c r="H53" s="60">
        <v>1.4999999999999999E-2</v>
      </c>
      <c r="I53" s="60">
        <f>'Estandares Minimos'!F170</f>
        <v>0</v>
      </c>
      <c r="J53" s="60">
        <f>'Estandares Minimos'!G170</f>
        <v>0</v>
      </c>
      <c r="K53" s="60">
        <f>'Estandares Minimos'!H170</f>
        <v>0</v>
      </c>
      <c r="L53" s="149"/>
      <c r="M53" s="56"/>
      <c r="N53" s="56"/>
      <c r="O53" s="56"/>
      <c r="P53" s="56"/>
      <c r="Q53" s="56"/>
      <c r="R53" s="56"/>
      <c r="S53" s="56"/>
      <c r="T53" s="56"/>
      <c r="U53" s="56"/>
      <c r="V53" s="56"/>
      <c r="W53" s="56"/>
      <c r="X53" s="56"/>
      <c r="Y53" s="56"/>
      <c r="Z53" s="56"/>
      <c r="AA53" s="56"/>
      <c r="AB53" s="56"/>
      <c r="AC53" s="56"/>
      <c r="AD53" s="56"/>
      <c r="AE53" s="56"/>
      <c r="AF53" s="56"/>
    </row>
    <row r="54" spans="1:32" ht="15.75" customHeight="1">
      <c r="A54" s="149"/>
      <c r="B54" s="149"/>
      <c r="C54" s="58">
        <v>18</v>
      </c>
      <c r="D54" s="149"/>
      <c r="E54" s="6" t="s">
        <v>456</v>
      </c>
      <c r="F54" s="59">
        <v>2.5</v>
      </c>
      <c r="G54" s="149"/>
      <c r="H54" s="60">
        <v>0</v>
      </c>
      <c r="I54" s="60">
        <f>'Estandares Minimos'!F173</f>
        <v>0</v>
      </c>
      <c r="J54" s="63">
        <v>0</v>
      </c>
      <c r="K54" s="60">
        <f>'Estandares Minimos'!H173</f>
        <v>0</v>
      </c>
      <c r="L54" s="149"/>
      <c r="M54" s="56"/>
      <c r="N54" s="56"/>
      <c r="O54" s="56"/>
      <c r="P54" s="56"/>
      <c r="Q54" s="56"/>
      <c r="R54" s="56"/>
      <c r="S54" s="56"/>
      <c r="T54" s="56"/>
      <c r="U54" s="56"/>
      <c r="V54" s="56"/>
      <c r="W54" s="56"/>
      <c r="X54" s="56"/>
      <c r="Y54" s="56"/>
      <c r="Z54" s="56"/>
      <c r="AA54" s="56"/>
      <c r="AB54" s="56"/>
      <c r="AC54" s="56"/>
      <c r="AD54" s="56"/>
      <c r="AE54" s="56"/>
      <c r="AF54" s="56"/>
    </row>
    <row r="55" spans="1:32" ht="15.75" customHeight="1">
      <c r="A55" s="149"/>
      <c r="B55" s="119"/>
      <c r="C55" s="58">
        <v>18</v>
      </c>
      <c r="D55" s="119"/>
      <c r="E55" s="6" t="s">
        <v>457</v>
      </c>
      <c r="F55" s="59">
        <v>2.5</v>
      </c>
      <c r="G55" s="119"/>
      <c r="H55" s="60">
        <f>'Estandares Minimos'!E176</f>
        <v>2.5000000000000001E-2</v>
      </c>
      <c r="I55" s="60">
        <f>'Estandares Minimos'!F176</f>
        <v>0</v>
      </c>
      <c r="J55" s="60">
        <f>'Estandares Minimos'!G176</f>
        <v>0</v>
      </c>
      <c r="K55" s="60">
        <f>'Estandares Minimos'!H176</f>
        <v>0</v>
      </c>
      <c r="L55" s="119"/>
      <c r="M55" s="56"/>
      <c r="N55" s="56"/>
      <c r="O55" s="56"/>
      <c r="P55" s="56"/>
      <c r="Q55" s="56"/>
      <c r="R55" s="56"/>
      <c r="S55" s="56"/>
      <c r="T55" s="56"/>
      <c r="U55" s="56"/>
      <c r="V55" s="56"/>
      <c r="W55" s="56"/>
      <c r="X55" s="56"/>
      <c r="Y55" s="56"/>
      <c r="Z55" s="56"/>
      <c r="AA55" s="56"/>
      <c r="AB55" s="56"/>
      <c r="AC55" s="56"/>
      <c r="AD55" s="56"/>
      <c r="AE55" s="56"/>
      <c r="AF55" s="56"/>
    </row>
    <row r="56" spans="1:32" ht="21" customHeight="1">
      <c r="A56" s="149"/>
      <c r="B56" s="148" t="s">
        <v>458</v>
      </c>
      <c r="C56" s="58">
        <v>19</v>
      </c>
      <c r="D56" s="150" t="s">
        <v>459</v>
      </c>
      <c r="E56" s="6" t="s">
        <v>460</v>
      </c>
      <c r="F56" s="59">
        <v>5</v>
      </c>
      <c r="G56" s="168">
        <f>SUM(F56:F57)</f>
        <v>10</v>
      </c>
      <c r="H56" s="60">
        <f>'Estandares Minimos'!E180</f>
        <v>0.05</v>
      </c>
      <c r="I56" s="60">
        <f>'Estandares Minimos'!F180</f>
        <v>0</v>
      </c>
      <c r="J56" s="60">
        <f>'Estandares Minimos'!G180</f>
        <v>0</v>
      </c>
      <c r="K56" s="60">
        <f>'Estandares Minimos'!H180</f>
        <v>0</v>
      </c>
      <c r="L56" s="153">
        <f>SUM(H56:K57)</f>
        <v>0.1</v>
      </c>
      <c r="M56" s="56"/>
      <c r="N56" s="56"/>
      <c r="O56" s="56"/>
      <c r="P56" s="56"/>
      <c r="Q56" s="56"/>
      <c r="R56" s="56"/>
      <c r="S56" s="56"/>
      <c r="T56" s="56"/>
      <c r="U56" s="56"/>
      <c r="V56" s="56"/>
      <c r="W56" s="56"/>
      <c r="X56" s="56"/>
      <c r="Y56" s="56"/>
      <c r="Z56" s="56"/>
      <c r="AA56" s="56"/>
      <c r="AB56" s="56"/>
      <c r="AC56" s="56"/>
      <c r="AD56" s="56"/>
      <c r="AE56" s="56"/>
      <c r="AF56" s="56"/>
    </row>
    <row r="57" spans="1:32" ht="37.5" customHeight="1">
      <c r="A57" s="119"/>
      <c r="B57" s="119"/>
      <c r="C57" s="58">
        <v>19</v>
      </c>
      <c r="D57" s="119"/>
      <c r="E57" s="6" t="s">
        <v>461</v>
      </c>
      <c r="F57" s="59">
        <v>5</v>
      </c>
      <c r="G57" s="119"/>
      <c r="H57" s="60">
        <f>'Estandares Minimos'!E183</f>
        <v>0.05</v>
      </c>
      <c r="I57" s="60">
        <f>'Estandares Minimos'!F183</f>
        <v>0</v>
      </c>
      <c r="J57" s="60">
        <f>'Estandares Minimos'!G183</f>
        <v>0</v>
      </c>
      <c r="K57" s="60">
        <f>'Estandares Minimos'!H183</f>
        <v>0</v>
      </c>
      <c r="L57" s="119"/>
      <c r="M57" s="56"/>
      <c r="N57" s="56"/>
      <c r="O57" s="56"/>
      <c r="P57" s="56"/>
      <c r="Q57" s="56"/>
      <c r="R57" s="56"/>
      <c r="S57" s="56"/>
      <c r="T57" s="56"/>
      <c r="U57" s="56"/>
      <c r="V57" s="56"/>
      <c r="W57" s="56"/>
      <c r="X57" s="56"/>
      <c r="Y57" s="56"/>
      <c r="Z57" s="56"/>
      <c r="AA57" s="56"/>
      <c r="AB57" s="56"/>
      <c r="AC57" s="56"/>
      <c r="AD57" s="56"/>
      <c r="AE57" s="56"/>
      <c r="AF57" s="56"/>
    </row>
    <row r="58" spans="1:32" ht="21.75" customHeight="1">
      <c r="A58" s="151" t="s">
        <v>462</v>
      </c>
      <c r="B58" s="148" t="s">
        <v>463</v>
      </c>
      <c r="C58" s="58">
        <v>20</v>
      </c>
      <c r="D58" s="150" t="s">
        <v>464</v>
      </c>
      <c r="E58" s="61" t="s">
        <v>465</v>
      </c>
      <c r="F58" s="59">
        <v>1.25</v>
      </c>
      <c r="G58" s="168">
        <f>SUM(F58:F61)</f>
        <v>5</v>
      </c>
      <c r="H58" s="62">
        <v>0.01</v>
      </c>
      <c r="I58" s="62">
        <f>'Estandares Minimos'!F189</f>
        <v>0</v>
      </c>
      <c r="J58" s="63">
        <v>0</v>
      </c>
      <c r="K58" s="62">
        <f>'Estandares Minimos'!H189</f>
        <v>1.2500000000000001E-2</v>
      </c>
      <c r="L58" s="154">
        <f>SUM(H58:K61)</f>
        <v>0.05</v>
      </c>
      <c r="M58" s="56"/>
      <c r="N58" s="56"/>
      <c r="O58" s="56"/>
      <c r="P58" s="56"/>
      <c r="Q58" s="56"/>
      <c r="R58" s="56"/>
      <c r="S58" s="56"/>
      <c r="T58" s="56"/>
      <c r="U58" s="56"/>
      <c r="V58" s="56"/>
      <c r="W58" s="56"/>
      <c r="X58" s="56"/>
      <c r="Y58" s="56"/>
      <c r="Z58" s="56"/>
      <c r="AA58" s="56"/>
      <c r="AB58" s="56"/>
      <c r="AC58" s="56"/>
      <c r="AD58" s="56"/>
      <c r="AE58" s="56"/>
      <c r="AF58" s="56"/>
    </row>
    <row r="59" spans="1:32" ht="23.25" customHeight="1">
      <c r="A59" s="149"/>
      <c r="B59" s="149"/>
      <c r="C59" s="58">
        <v>20</v>
      </c>
      <c r="D59" s="149"/>
      <c r="E59" s="61" t="s">
        <v>466</v>
      </c>
      <c r="F59" s="59">
        <v>1.25</v>
      </c>
      <c r="G59" s="149"/>
      <c r="H59" s="62">
        <v>5.0000000000000001E-3</v>
      </c>
      <c r="I59" s="62">
        <f>'Estandares Minimos'!F192</f>
        <v>0</v>
      </c>
      <c r="J59" s="63">
        <v>0</v>
      </c>
      <c r="K59" s="62">
        <f>'Estandares Minimos'!H192</f>
        <v>0</v>
      </c>
      <c r="L59" s="149"/>
      <c r="M59" s="56"/>
      <c r="N59" s="56"/>
      <c r="O59" s="56"/>
      <c r="P59" s="56"/>
      <c r="Q59" s="56"/>
      <c r="R59" s="56"/>
      <c r="S59" s="56"/>
      <c r="T59" s="56"/>
      <c r="U59" s="56"/>
      <c r="V59" s="56"/>
      <c r="W59" s="56"/>
      <c r="X59" s="56"/>
      <c r="Y59" s="56"/>
      <c r="Z59" s="56"/>
      <c r="AA59" s="56"/>
      <c r="AB59" s="56"/>
      <c r="AC59" s="56"/>
      <c r="AD59" s="56"/>
      <c r="AE59" s="56"/>
      <c r="AF59" s="56"/>
    </row>
    <row r="60" spans="1:32" ht="21" customHeight="1">
      <c r="A60" s="149"/>
      <c r="B60" s="149"/>
      <c r="C60" s="58">
        <v>20</v>
      </c>
      <c r="D60" s="149"/>
      <c r="E60" s="61" t="s">
        <v>467</v>
      </c>
      <c r="F60" s="59">
        <v>1.25</v>
      </c>
      <c r="G60" s="149"/>
      <c r="H60" s="62">
        <v>5.0000000000000001E-3</v>
      </c>
      <c r="I60" s="62">
        <f>'Estandares Minimos'!F195</f>
        <v>0</v>
      </c>
      <c r="J60" s="63">
        <v>0</v>
      </c>
      <c r="K60" s="62">
        <f>'Estandares Minimos'!H195</f>
        <v>0</v>
      </c>
      <c r="L60" s="149"/>
      <c r="M60" s="56"/>
      <c r="N60" s="56"/>
      <c r="O60" s="56"/>
      <c r="P60" s="56"/>
      <c r="Q60" s="56"/>
      <c r="R60" s="56"/>
      <c r="S60" s="56"/>
      <c r="T60" s="56"/>
      <c r="U60" s="56"/>
      <c r="V60" s="56"/>
      <c r="W60" s="56"/>
      <c r="X60" s="56"/>
      <c r="Y60" s="56"/>
      <c r="Z60" s="56"/>
      <c r="AA60" s="56"/>
      <c r="AB60" s="56"/>
      <c r="AC60" s="56"/>
      <c r="AD60" s="56"/>
      <c r="AE60" s="56"/>
      <c r="AF60" s="56"/>
    </row>
    <row r="61" spans="1:32" ht="21" customHeight="1">
      <c r="A61" s="119"/>
      <c r="B61" s="119"/>
      <c r="C61" s="58">
        <v>20</v>
      </c>
      <c r="D61" s="119"/>
      <c r="E61" s="61" t="s">
        <v>468</v>
      </c>
      <c r="F61" s="59">
        <v>1.25</v>
      </c>
      <c r="G61" s="119"/>
      <c r="H61" s="62">
        <v>5.0000000000000001E-3</v>
      </c>
      <c r="I61" s="62">
        <f>'Estandares Minimos'!F198</f>
        <v>0</v>
      </c>
      <c r="J61" s="63">
        <v>0</v>
      </c>
      <c r="K61" s="62">
        <f>'Estandares Minimos'!H198</f>
        <v>1.2500000000000001E-2</v>
      </c>
      <c r="L61" s="119"/>
      <c r="M61" s="56"/>
      <c r="N61" s="56"/>
      <c r="O61" s="56"/>
      <c r="P61" s="56"/>
      <c r="Q61" s="56"/>
      <c r="R61" s="56"/>
      <c r="S61" s="56"/>
      <c r="T61" s="56"/>
      <c r="U61" s="56"/>
      <c r="V61" s="56"/>
      <c r="W61" s="56"/>
      <c r="X61" s="56"/>
      <c r="Y61" s="56"/>
      <c r="Z61" s="56"/>
      <c r="AA61" s="56"/>
      <c r="AB61" s="56"/>
      <c r="AC61" s="56"/>
      <c r="AD61" s="56"/>
      <c r="AE61" s="56"/>
      <c r="AF61" s="56"/>
    </row>
    <row r="62" spans="1:32" ht="15.75" customHeight="1">
      <c r="A62" s="151" t="s">
        <v>469</v>
      </c>
      <c r="B62" s="148" t="s">
        <v>470</v>
      </c>
      <c r="C62" s="58">
        <v>21</v>
      </c>
      <c r="D62" s="150" t="s">
        <v>471</v>
      </c>
      <c r="E62" s="6" t="s">
        <v>472</v>
      </c>
      <c r="F62" s="59">
        <v>2.5</v>
      </c>
      <c r="G62" s="168">
        <f>SUM(F62:F65)</f>
        <v>10</v>
      </c>
      <c r="H62" s="62">
        <v>5.0000000000000001E-3</v>
      </c>
      <c r="I62" s="62">
        <f>'Estandares Minimos'!F204</f>
        <v>0</v>
      </c>
      <c r="J62" s="63">
        <v>0</v>
      </c>
      <c r="K62" s="60">
        <f>'Estandares Minimos'!H204</f>
        <v>2.5000000000000001E-2</v>
      </c>
      <c r="L62" s="154">
        <f>SUM(H62:K65)</f>
        <v>9.5000000000000001E-2</v>
      </c>
      <c r="M62" s="56"/>
      <c r="N62" s="56"/>
      <c r="O62" s="56"/>
      <c r="P62" s="56"/>
      <c r="Q62" s="56"/>
      <c r="R62" s="56"/>
      <c r="S62" s="56"/>
      <c r="T62" s="56"/>
      <c r="U62" s="56"/>
      <c r="V62" s="56"/>
      <c r="W62" s="56"/>
      <c r="X62" s="56"/>
      <c r="Y62" s="56"/>
      <c r="Z62" s="56"/>
      <c r="AA62" s="56"/>
      <c r="AB62" s="56"/>
      <c r="AC62" s="56"/>
      <c r="AD62" s="56"/>
      <c r="AE62" s="56"/>
      <c r="AF62" s="56"/>
    </row>
    <row r="63" spans="1:32" ht="15.75" customHeight="1">
      <c r="A63" s="149"/>
      <c r="B63" s="149"/>
      <c r="C63" s="58">
        <v>21</v>
      </c>
      <c r="D63" s="149"/>
      <c r="E63" s="6" t="s">
        <v>473</v>
      </c>
      <c r="F63" s="59">
        <v>2.5</v>
      </c>
      <c r="G63" s="149"/>
      <c r="H63" s="62">
        <v>5.0000000000000001E-3</v>
      </c>
      <c r="I63" s="62">
        <f>'Estandares Minimos'!F207</f>
        <v>0</v>
      </c>
      <c r="J63" s="63">
        <v>0</v>
      </c>
      <c r="K63" s="60">
        <f>'Estandares Minimos'!H207</f>
        <v>2.5000000000000001E-2</v>
      </c>
      <c r="L63" s="149"/>
      <c r="M63" s="56"/>
      <c r="N63" s="56"/>
      <c r="O63" s="56"/>
      <c r="P63" s="56"/>
      <c r="Q63" s="56"/>
      <c r="R63" s="56"/>
      <c r="S63" s="56"/>
      <c r="T63" s="56"/>
      <c r="U63" s="56"/>
      <c r="V63" s="56"/>
      <c r="W63" s="56"/>
      <c r="X63" s="56"/>
      <c r="Y63" s="56"/>
      <c r="Z63" s="56"/>
      <c r="AA63" s="56"/>
      <c r="AB63" s="56"/>
      <c r="AC63" s="56"/>
      <c r="AD63" s="56"/>
      <c r="AE63" s="56"/>
      <c r="AF63" s="56"/>
    </row>
    <row r="64" spans="1:32" ht="15.75" customHeight="1">
      <c r="A64" s="149"/>
      <c r="B64" s="149"/>
      <c r="C64" s="58">
        <v>21</v>
      </c>
      <c r="D64" s="149"/>
      <c r="E64" s="6" t="s">
        <v>474</v>
      </c>
      <c r="F64" s="59">
        <v>2.5</v>
      </c>
      <c r="G64" s="149"/>
      <c r="H64" s="60">
        <v>5.0000000000000001E-3</v>
      </c>
      <c r="I64" s="60">
        <f>'Estandares Minimos'!F210</f>
        <v>0</v>
      </c>
      <c r="J64" s="63">
        <v>0</v>
      </c>
      <c r="K64" s="60">
        <f>'Estandares Minimos'!H210</f>
        <v>0</v>
      </c>
      <c r="L64" s="149"/>
      <c r="M64" s="56"/>
      <c r="N64" s="56"/>
      <c r="O64" s="56"/>
      <c r="P64" s="56"/>
      <c r="Q64" s="56"/>
      <c r="R64" s="56"/>
      <c r="S64" s="56"/>
      <c r="T64" s="56"/>
      <c r="U64" s="56"/>
      <c r="V64" s="56"/>
      <c r="W64" s="56"/>
      <c r="X64" s="56"/>
      <c r="Y64" s="56"/>
      <c r="Z64" s="56"/>
      <c r="AA64" s="56"/>
      <c r="AB64" s="56"/>
      <c r="AC64" s="56"/>
      <c r="AD64" s="56"/>
      <c r="AE64" s="56"/>
      <c r="AF64" s="56"/>
    </row>
    <row r="65" spans="1:32" ht="15.75" customHeight="1">
      <c r="A65" s="119"/>
      <c r="B65" s="119"/>
      <c r="C65" s="58">
        <v>21</v>
      </c>
      <c r="D65" s="119"/>
      <c r="E65" s="6" t="s">
        <v>475</v>
      </c>
      <c r="F65" s="71">
        <v>2.5</v>
      </c>
      <c r="G65" s="119"/>
      <c r="H65" s="62">
        <v>5.0000000000000001E-3</v>
      </c>
      <c r="I65" s="62">
        <f>'Estandares Minimos'!F213</f>
        <v>0</v>
      </c>
      <c r="J65" s="63">
        <v>0</v>
      </c>
      <c r="K65" s="62">
        <f>'Estandares Minimos'!H213</f>
        <v>2.5000000000000001E-2</v>
      </c>
      <c r="L65" s="119"/>
      <c r="M65" s="56"/>
      <c r="N65" s="56"/>
      <c r="O65" s="56"/>
      <c r="P65" s="56"/>
      <c r="Q65" s="56"/>
      <c r="R65" s="56"/>
      <c r="S65" s="56"/>
      <c r="T65" s="56"/>
      <c r="U65" s="56"/>
      <c r="V65" s="56"/>
      <c r="W65" s="56"/>
      <c r="X65" s="56"/>
      <c r="Y65" s="56"/>
      <c r="Z65" s="56"/>
      <c r="AA65" s="56"/>
      <c r="AB65" s="56"/>
      <c r="AC65" s="56"/>
      <c r="AD65" s="56"/>
      <c r="AE65" s="56"/>
      <c r="AF65" s="56"/>
    </row>
    <row r="66" spans="1:32" ht="15.75" customHeight="1">
      <c r="A66" s="152" t="s">
        <v>476</v>
      </c>
      <c r="B66" s="122"/>
      <c r="C66" s="122"/>
      <c r="D66" s="122"/>
      <c r="E66" s="122"/>
      <c r="F66" s="121"/>
      <c r="G66" s="72">
        <f t="shared" ref="G66:K66" si="0">SUM(G6:G65)</f>
        <v>100</v>
      </c>
      <c r="H66" s="73">
        <v>0.01</v>
      </c>
      <c r="I66" s="73">
        <f t="shared" si="0"/>
        <v>0</v>
      </c>
      <c r="J66" s="73">
        <f t="shared" si="0"/>
        <v>0</v>
      </c>
      <c r="K66" s="73">
        <f t="shared" si="0"/>
        <v>0.18</v>
      </c>
      <c r="L66" s="73">
        <f>SUM(L6,L14,L17,L28,L37,L40,L46,L50,L56,L58,L62)</f>
        <v>0.94499999999999995</v>
      </c>
      <c r="M66" s="74"/>
      <c r="N66" s="74"/>
      <c r="O66" s="74"/>
      <c r="P66" s="74"/>
      <c r="Q66" s="74"/>
      <c r="R66" s="74"/>
      <c r="S66" s="74"/>
      <c r="T66" s="74"/>
      <c r="U66" s="74"/>
      <c r="V66" s="74"/>
      <c r="W66" s="74"/>
      <c r="X66" s="74"/>
      <c r="Y66" s="74"/>
      <c r="Z66" s="74"/>
      <c r="AA66" s="74"/>
      <c r="AB66" s="74"/>
      <c r="AC66" s="74"/>
      <c r="AD66" s="74"/>
      <c r="AE66" s="74"/>
      <c r="AF66" s="74"/>
    </row>
    <row r="67" spans="1:32" ht="16.5" customHeight="1">
      <c r="A67" s="155" t="s">
        <v>477</v>
      </c>
      <c r="B67" s="122"/>
      <c r="C67" s="122"/>
      <c r="D67" s="122"/>
      <c r="E67" s="122"/>
      <c r="F67" s="122"/>
      <c r="G67" s="122"/>
      <c r="H67" s="122"/>
      <c r="I67" s="122"/>
      <c r="J67" s="122"/>
      <c r="K67" s="122"/>
      <c r="L67" s="121"/>
      <c r="M67" s="56"/>
      <c r="N67" s="56"/>
      <c r="O67" s="56"/>
      <c r="P67" s="56"/>
      <c r="Q67" s="56"/>
      <c r="R67" s="56"/>
      <c r="S67" s="56"/>
      <c r="T67" s="56"/>
      <c r="U67" s="56"/>
      <c r="V67" s="56"/>
      <c r="W67" s="56"/>
      <c r="X67" s="56"/>
      <c r="Y67" s="56"/>
      <c r="Z67" s="56"/>
      <c r="AA67" s="56"/>
      <c r="AB67" s="56"/>
      <c r="AC67" s="56"/>
      <c r="AD67" s="56"/>
      <c r="AE67" s="56"/>
      <c r="AF67" s="56"/>
    </row>
    <row r="68" spans="1:32" ht="15.75" customHeight="1">
      <c r="A68" s="155" t="s">
        <v>478</v>
      </c>
      <c r="B68" s="122"/>
      <c r="C68" s="122"/>
      <c r="D68" s="122"/>
      <c r="E68" s="122"/>
      <c r="F68" s="122"/>
      <c r="G68" s="122"/>
      <c r="H68" s="122"/>
      <c r="I68" s="122"/>
      <c r="J68" s="122"/>
      <c r="K68" s="122"/>
      <c r="L68" s="121"/>
      <c r="M68" s="56"/>
      <c r="N68" s="56"/>
      <c r="O68" s="56"/>
      <c r="P68" s="56"/>
      <c r="Q68" s="56"/>
      <c r="R68" s="56"/>
      <c r="S68" s="56"/>
      <c r="T68" s="56"/>
      <c r="U68" s="56"/>
      <c r="V68" s="56"/>
      <c r="W68" s="56"/>
      <c r="X68" s="56"/>
      <c r="Y68" s="56"/>
      <c r="Z68" s="56"/>
      <c r="AA68" s="56"/>
      <c r="AB68" s="56"/>
      <c r="AC68" s="56"/>
      <c r="AD68" s="56"/>
      <c r="AE68" s="56"/>
      <c r="AF68" s="56"/>
    </row>
    <row r="69" spans="1:32" ht="11.25" customHeight="1">
      <c r="A69" s="156" t="s">
        <v>479</v>
      </c>
      <c r="B69" s="157"/>
      <c r="C69" s="157"/>
      <c r="D69" s="157"/>
      <c r="E69" s="157"/>
      <c r="F69" s="157"/>
      <c r="G69" s="157"/>
      <c r="H69" s="157"/>
      <c r="I69" s="157"/>
      <c r="J69" s="157"/>
      <c r="K69" s="157"/>
      <c r="L69" s="158"/>
      <c r="M69" s="56"/>
      <c r="N69" s="56"/>
      <c r="O69" s="56"/>
      <c r="P69" s="56"/>
      <c r="Q69" s="56"/>
      <c r="R69" s="56"/>
      <c r="S69" s="56"/>
      <c r="T69" s="56"/>
      <c r="U69" s="56"/>
      <c r="V69" s="56"/>
      <c r="W69" s="56"/>
      <c r="X69" s="56"/>
      <c r="Y69" s="56"/>
      <c r="Z69" s="56"/>
      <c r="AA69" s="56"/>
      <c r="AB69" s="56"/>
      <c r="AC69" s="56"/>
      <c r="AD69" s="56"/>
      <c r="AE69" s="56"/>
      <c r="AF69" s="56"/>
    </row>
    <row r="70" spans="1:32" ht="11.25" customHeight="1">
      <c r="A70" s="159"/>
      <c r="B70" s="160"/>
      <c r="C70" s="160"/>
      <c r="D70" s="160"/>
      <c r="E70" s="160"/>
      <c r="F70" s="160"/>
      <c r="G70" s="160"/>
      <c r="H70" s="160"/>
      <c r="I70" s="160"/>
      <c r="J70" s="160"/>
      <c r="K70" s="160"/>
      <c r="L70" s="161"/>
      <c r="M70" s="56"/>
      <c r="N70" s="56"/>
      <c r="O70" s="56"/>
      <c r="P70" s="56"/>
      <c r="Q70" s="56"/>
      <c r="R70" s="56"/>
      <c r="S70" s="56"/>
      <c r="T70" s="56"/>
      <c r="U70" s="56"/>
      <c r="V70" s="56"/>
      <c r="W70" s="56"/>
      <c r="X70" s="56"/>
      <c r="Y70" s="56"/>
      <c r="Z70" s="56"/>
      <c r="AA70" s="56"/>
      <c r="AB70" s="56"/>
      <c r="AC70" s="56"/>
      <c r="AD70" s="56"/>
      <c r="AE70" s="56"/>
      <c r="AF70" s="56"/>
    </row>
    <row r="71" spans="1:32" ht="11.25" customHeight="1">
      <c r="A71" s="155"/>
      <c r="B71" s="122"/>
      <c r="C71" s="122"/>
      <c r="D71" s="122"/>
      <c r="E71" s="122"/>
      <c r="F71" s="122"/>
      <c r="G71" s="122"/>
      <c r="H71" s="122"/>
      <c r="I71" s="122"/>
      <c r="J71" s="122"/>
      <c r="K71" s="122"/>
      <c r="L71" s="121"/>
      <c r="M71" s="56"/>
      <c r="N71" s="56"/>
      <c r="O71" s="56"/>
      <c r="P71" s="56"/>
      <c r="Q71" s="56"/>
      <c r="R71" s="56"/>
      <c r="S71" s="56"/>
      <c r="T71" s="56"/>
      <c r="U71" s="56"/>
      <c r="V71" s="56"/>
      <c r="W71" s="56"/>
      <c r="X71" s="56"/>
      <c r="Y71" s="56"/>
      <c r="Z71" s="56"/>
      <c r="AA71" s="56"/>
      <c r="AB71" s="56"/>
      <c r="AC71" s="56"/>
      <c r="AD71" s="56"/>
      <c r="AE71" s="56"/>
      <c r="AF71" s="56"/>
    </row>
    <row r="72" spans="1:32" ht="30.75" customHeight="1">
      <c r="A72" s="174" t="s">
        <v>480</v>
      </c>
      <c r="B72" s="122"/>
      <c r="C72" s="122"/>
      <c r="D72" s="122"/>
      <c r="E72" s="122"/>
      <c r="F72" s="122"/>
      <c r="G72" s="122"/>
      <c r="H72" s="122"/>
      <c r="I72" s="122"/>
      <c r="J72" s="122"/>
      <c r="K72" s="122"/>
      <c r="L72" s="121"/>
      <c r="M72" s="75"/>
      <c r="N72" s="75"/>
      <c r="O72" s="75"/>
      <c r="P72" s="75"/>
      <c r="Q72" s="75"/>
      <c r="R72" s="75"/>
      <c r="S72" s="75"/>
      <c r="T72" s="75"/>
      <c r="U72" s="75"/>
      <c r="V72" s="75"/>
      <c r="W72" s="75"/>
      <c r="X72" s="75"/>
      <c r="Y72" s="75"/>
      <c r="Z72" s="75"/>
      <c r="AA72" s="75"/>
      <c r="AB72" s="75"/>
      <c r="AC72" s="75"/>
      <c r="AD72" s="75"/>
      <c r="AE72" s="75"/>
      <c r="AF72" s="75"/>
    </row>
    <row r="73" spans="1:32" ht="45" customHeight="1">
      <c r="A73" s="175" t="s">
        <v>481</v>
      </c>
      <c r="B73" s="176"/>
      <c r="C73" s="176"/>
      <c r="D73" s="176"/>
      <c r="E73" s="176"/>
      <c r="F73" s="176"/>
      <c r="G73" s="177"/>
      <c r="H73" s="76" t="str">
        <f>IF(L66&lt;=60%,"CRITICO",IF(L66&gt;=85%,"MODERADO","ACEPTABLE"))</f>
        <v>MODERADO</v>
      </c>
      <c r="I73" s="56"/>
      <c r="J73" s="56"/>
      <c r="K73" s="56"/>
      <c r="L73" s="77"/>
      <c r="M73" s="56"/>
      <c r="N73" s="56"/>
      <c r="O73" s="56"/>
      <c r="P73" s="56"/>
      <c r="Q73" s="56"/>
      <c r="R73" s="56"/>
      <c r="S73" s="56"/>
      <c r="T73" s="56"/>
      <c r="U73" s="56"/>
      <c r="V73" s="56"/>
      <c r="W73" s="56"/>
      <c r="X73" s="56"/>
      <c r="Y73" s="56"/>
      <c r="Z73" s="56"/>
      <c r="AA73" s="56"/>
      <c r="AB73" s="56"/>
      <c r="AC73" s="56"/>
      <c r="AD73" s="56"/>
      <c r="AE73" s="56"/>
      <c r="AF73" s="56"/>
    </row>
    <row r="74" spans="1:32" ht="11.25" customHeight="1">
      <c r="A74" s="78"/>
      <c r="B74" s="56"/>
      <c r="C74" s="56"/>
      <c r="D74" s="56"/>
      <c r="E74" s="56"/>
      <c r="F74" s="79"/>
      <c r="G74" s="56"/>
      <c r="H74" s="56"/>
      <c r="I74" s="56"/>
      <c r="J74" s="56"/>
      <c r="K74" s="56"/>
      <c r="L74" s="77"/>
      <c r="M74" s="56"/>
      <c r="N74" s="56"/>
      <c r="O74" s="56"/>
      <c r="P74" s="56"/>
      <c r="Q74" s="56"/>
      <c r="R74" s="56"/>
      <c r="S74" s="56"/>
      <c r="T74" s="56"/>
      <c r="U74" s="56"/>
      <c r="V74" s="56"/>
      <c r="W74" s="56"/>
      <c r="X74" s="56"/>
      <c r="Y74" s="56"/>
      <c r="Z74" s="56"/>
      <c r="AA74" s="56"/>
      <c r="AB74" s="56"/>
      <c r="AC74" s="56"/>
      <c r="AD74" s="56"/>
      <c r="AE74" s="56"/>
      <c r="AF74" s="56"/>
    </row>
    <row r="75" spans="1:32" ht="11.25" customHeight="1">
      <c r="A75" s="56"/>
      <c r="B75" s="56"/>
      <c r="C75" s="56"/>
      <c r="D75" s="56"/>
      <c r="E75" s="56"/>
      <c r="F75" s="79"/>
      <c r="G75" s="56"/>
      <c r="H75" s="56"/>
      <c r="I75" s="56"/>
      <c r="J75" s="56"/>
      <c r="K75" s="56"/>
      <c r="L75" s="77"/>
      <c r="M75" s="56"/>
      <c r="N75" s="56"/>
      <c r="O75" s="56"/>
      <c r="P75" s="56"/>
      <c r="Q75" s="56"/>
      <c r="R75" s="56"/>
      <c r="S75" s="56"/>
      <c r="T75" s="56"/>
      <c r="U75" s="56"/>
      <c r="V75" s="56"/>
      <c r="W75" s="56"/>
      <c r="X75" s="56"/>
      <c r="Y75" s="56"/>
      <c r="Z75" s="56"/>
      <c r="AA75" s="56"/>
      <c r="AB75" s="56"/>
      <c r="AC75" s="56"/>
      <c r="AD75" s="56"/>
      <c r="AE75" s="56"/>
      <c r="AF75" s="56"/>
    </row>
    <row r="76" spans="1:32" ht="11.25" customHeight="1">
      <c r="A76" s="56"/>
      <c r="B76" s="56"/>
      <c r="C76" s="56"/>
      <c r="D76" s="56"/>
      <c r="E76" s="56"/>
      <c r="F76" s="79"/>
      <c r="G76" s="56"/>
      <c r="H76" s="56"/>
      <c r="I76" s="56"/>
      <c r="J76" s="56"/>
      <c r="K76" s="56"/>
      <c r="L76" s="77"/>
      <c r="M76" s="56"/>
      <c r="N76" s="56"/>
      <c r="O76" s="56"/>
      <c r="P76" s="56"/>
      <c r="Q76" s="56"/>
      <c r="R76" s="56"/>
      <c r="S76" s="56"/>
      <c r="T76" s="56"/>
      <c r="U76" s="56"/>
      <c r="V76" s="56"/>
      <c r="W76" s="56"/>
      <c r="X76" s="56"/>
      <c r="Y76" s="56"/>
      <c r="Z76" s="56"/>
      <c r="AA76" s="56"/>
      <c r="AB76" s="56"/>
      <c r="AC76" s="56"/>
      <c r="AD76" s="56"/>
      <c r="AE76" s="56"/>
      <c r="AF76" s="56"/>
    </row>
    <row r="77" spans="1:32" ht="11.25" customHeight="1">
      <c r="A77" s="56"/>
      <c r="B77" s="56"/>
      <c r="C77" s="56"/>
      <c r="D77" s="56"/>
      <c r="E77" s="56"/>
      <c r="F77" s="79"/>
      <c r="G77" s="56"/>
      <c r="H77" s="56"/>
      <c r="I77" s="56"/>
      <c r="J77" s="56"/>
      <c r="K77" s="56"/>
      <c r="L77" s="77"/>
      <c r="M77" s="56"/>
      <c r="N77" s="56"/>
      <c r="O77" s="56"/>
      <c r="P77" s="56"/>
      <c r="Q77" s="56"/>
      <c r="R77" s="56"/>
      <c r="S77" s="56"/>
      <c r="T77" s="56"/>
      <c r="U77" s="56"/>
      <c r="V77" s="56"/>
      <c r="W77" s="56"/>
      <c r="X77" s="56"/>
      <c r="Y77" s="56"/>
      <c r="Z77" s="56"/>
      <c r="AA77" s="56"/>
      <c r="AB77" s="56"/>
      <c r="AC77" s="56"/>
      <c r="AD77" s="56"/>
      <c r="AE77" s="56"/>
      <c r="AF77" s="56"/>
    </row>
    <row r="78" spans="1:32" ht="11.25" customHeight="1">
      <c r="A78" s="56"/>
      <c r="B78" s="56"/>
      <c r="C78" s="56"/>
      <c r="D78" s="56"/>
      <c r="E78" s="56"/>
      <c r="F78" s="79"/>
      <c r="G78" s="56"/>
      <c r="H78" s="56"/>
      <c r="I78" s="56"/>
      <c r="J78" s="56"/>
      <c r="K78" s="56"/>
      <c r="L78" s="77"/>
      <c r="M78" s="56"/>
      <c r="N78" s="56"/>
      <c r="O78" s="56"/>
      <c r="P78" s="56"/>
      <c r="Q78" s="56"/>
      <c r="R78" s="56"/>
      <c r="S78" s="56"/>
      <c r="T78" s="56"/>
      <c r="U78" s="56"/>
      <c r="V78" s="56"/>
      <c r="W78" s="56"/>
      <c r="X78" s="56"/>
      <c r="Y78" s="56"/>
      <c r="Z78" s="56"/>
      <c r="AA78" s="56"/>
      <c r="AB78" s="56"/>
      <c r="AC78" s="56"/>
      <c r="AD78" s="56"/>
      <c r="AE78" s="56"/>
      <c r="AF78" s="56"/>
    </row>
    <row r="79" spans="1:32" ht="11.25" customHeight="1">
      <c r="A79" s="56"/>
      <c r="B79" s="56"/>
      <c r="C79" s="56"/>
      <c r="D79" s="56"/>
      <c r="E79" s="56"/>
      <c r="F79" s="79"/>
      <c r="G79" s="56"/>
      <c r="H79" s="56"/>
      <c r="I79" s="56"/>
      <c r="J79" s="56"/>
      <c r="K79" s="56"/>
      <c r="L79" s="77"/>
      <c r="M79" s="56"/>
      <c r="N79" s="56"/>
      <c r="O79" s="56"/>
      <c r="P79" s="56"/>
      <c r="Q79" s="56"/>
      <c r="R79" s="56"/>
      <c r="S79" s="56"/>
      <c r="T79" s="56"/>
      <c r="U79" s="56"/>
      <c r="V79" s="56"/>
      <c r="W79" s="56"/>
      <c r="X79" s="56"/>
      <c r="Y79" s="56"/>
      <c r="Z79" s="56"/>
      <c r="AA79" s="56"/>
      <c r="AB79" s="56"/>
      <c r="AC79" s="56"/>
      <c r="AD79" s="56"/>
      <c r="AE79" s="56"/>
      <c r="AF79" s="56"/>
    </row>
    <row r="80" spans="1:32" ht="11.25" customHeight="1">
      <c r="A80" s="56"/>
      <c r="B80" s="56"/>
      <c r="C80" s="56"/>
      <c r="D80" s="56"/>
      <c r="E80" s="56"/>
      <c r="F80" s="79"/>
      <c r="G80" s="56"/>
      <c r="H80" s="56"/>
      <c r="I80" s="56"/>
      <c r="J80" s="56"/>
      <c r="K80" s="56"/>
      <c r="L80" s="77"/>
      <c r="M80" s="56"/>
      <c r="N80" s="56"/>
      <c r="O80" s="56"/>
      <c r="P80" s="56"/>
      <c r="Q80" s="56"/>
      <c r="R80" s="56"/>
      <c r="S80" s="56"/>
      <c r="T80" s="56"/>
      <c r="U80" s="56"/>
      <c r="V80" s="56"/>
      <c r="W80" s="56"/>
      <c r="X80" s="56"/>
      <c r="Y80" s="56"/>
      <c r="Z80" s="56"/>
      <c r="AA80" s="56"/>
      <c r="AB80" s="56"/>
      <c r="AC80" s="56"/>
      <c r="AD80" s="56"/>
      <c r="AE80" s="56"/>
      <c r="AF80" s="56"/>
    </row>
    <row r="81" spans="1:32" ht="11.25" customHeight="1">
      <c r="A81" s="56"/>
      <c r="B81" s="56"/>
      <c r="C81" s="56"/>
      <c r="D81" s="56"/>
      <c r="E81" s="56"/>
      <c r="F81" s="79"/>
      <c r="G81" s="56"/>
      <c r="H81" s="56"/>
      <c r="I81" s="56"/>
      <c r="J81" s="56"/>
      <c r="K81" s="56"/>
      <c r="L81" s="77"/>
      <c r="M81" s="56"/>
      <c r="N81" s="56"/>
      <c r="O81" s="56"/>
      <c r="P81" s="56"/>
      <c r="Q81" s="56"/>
      <c r="R81" s="56"/>
      <c r="S81" s="56"/>
      <c r="T81" s="56"/>
      <c r="U81" s="56"/>
      <c r="V81" s="56"/>
      <c r="W81" s="56"/>
      <c r="X81" s="56"/>
      <c r="Y81" s="56"/>
      <c r="Z81" s="56"/>
      <c r="AA81" s="56"/>
      <c r="AB81" s="56"/>
      <c r="AC81" s="56"/>
      <c r="AD81" s="56"/>
      <c r="AE81" s="56"/>
      <c r="AF81" s="56"/>
    </row>
    <row r="82" spans="1:32" ht="11.25" customHeight="1">
      <c r="A82" s="56"/>
      <c r="B82" s="56"/>
      <c r="C82" s="56"/>
      <c r="D82" s="56"/>
      <c r="E82" s="56"/>
      <c r="F82" s="79"/>
      <c r="G82" s="56"/>
      <c r="H82" s="56"/>
      <c r="I82" s="56"/>
      <c r="J82" s="56"/>
      <c r="K82" s="56"/>
      <c r="L82" s="77"/>
      <c r="M82" s="56"/>
      <c r="N82" s="56"/>
      <c r="O82" s="56"/>
      <c r="P82" s="56"/>
      <c r="Q82" s="56"/>
      <c r="R82" s="56"/>
      <c r="S82" s="56"/>
      <c r="T82" s="56"/>
      <c r="U82" s="56"/>
      <c r="V82" s="56"/>
      <c r="W82" s="56"/>
      <c r="X82" s="56"/>
      <c r="Y82" s="56"/>
      <c r="Z82" s="56"/>
      <c r="AA82" s="56"/>
      <c r="AB82" s="56"/>
      <c r="AC82" s="56"/>
      <c r="AD82" s="56"/>
      <c r="AE82" s="56"/>
      <c r="AF82" s="56"/>
    </row>
    <row r="83" spans="1:32" ht="11.25" customHeight="1">
      <c r="A83" s="56"/>
      <c r="B83" s="56"/>
      <c r="C83" s="56"/>
      <c r="D83" s="56"/>
      <c r="E83" s="56"/>
      <c r="F83" s="79"/>
      <c r="G83" s="56"/>
      <c r="H83" s="56"/>
      <c r="I83" s="56"/>
      <c r="J83" s="56"/>
      <c r="K83" s="56"/>
      <c r="L83" s="77"/>
      <c r="M83" s="56"/>
      <c r="N83" s="56"/>
      <c r="O83" s="56"/>
      <c r="P83" s="56"/>
      <c r="Q83" s="56"/>
      <c r="R83" s="56"/>
      <c r="S83" s="56"/>
      <c r="T83" s="56"/>
      <c r="U83" s="56"/>
      <c r="V83" s="56"/>
      <c r="W83" s="56"/>
      <c r="X83" s="56"/>
      <c r="Y83" s="56"/>
      <c r="Z83" s="56"/>
      <c r="AA83" s="56"/>
      <c r="AB83" s="56"/>
      <c r="AC83" s="56"/>
      <c r="AD83" s="56"/>
      <c r="AE83" s="56"/>
      <c r="AF83" s="56"/>
    </row>
    <row r="84" spans="1:32" ht="11.25" customHeight="1">
      <c r="A84" s="56"/>
      <c r="B84" s="56"/>
      <c r="C84" s="56"/>
      <c r="D84" s="56"/>
      <c r="E84" s="56"/>
      <c r="F84" s="79"/>
      <c r="G84" s="56"/>
      <c r="H84" s="56"/>
      <c r="I84" s="56"/>
      <c r="J84" s="56"/>
      <c r="K84" s="56"/>
      <c r="L84" s="77"/>
      <c r="M84" s="56"/>
      <c r="N84" s="56"/>
      <c r="O84" s="56"/>
      <c r="P84" s="56"/>
      <c r="Q84" s="56"/>
      <c r="R84" s="56"/>
      <c r="S84" s="56"/>
      <c r="T84" s="56"/>
      <c r="U84" s="56"/>
      <c r="V84" s="56"/>
      <c r="W84" s="56"/>
      <c r="X84" s="56"/>
      <c r="Y84" s="56"/>
      <c r="Z84" s="56"/>
      <c r="AA84" s="56"/>
      <c r="AB84" s="56"/>
      <c r="AC84" s="56"/>
      <c r="AD84" s="56"/>
      <c r="AE84" s="56"/>
      <c r="AF84" s="56"/>
    </row>
    <row r="85" spans="1:32" ht="11.25" customHeight="1">
      <c r="A85" s="56"/>
      <c r="B85" s="56"/>
      <c r="C85" s="56"/>
      <c r="D85" s="56"/>
      <c r="E85" s="56"/>
      <c r="F85" s="79"/>
      <c r="G85" s="56"/>
      <c r="H85" s="56"/>
      <c r="I85" s="56"/>
      <c r="J85" s="56"/>
      <c r="K85" s="56"/>
      <c r="L85" s="77"/>
      <c r="M85" s="56"/>
      <c r="N85" s="56"/>
      <c r="O85" s="56"/>
      <c r="P85" s="56"/>
      <c r="Q85" s="56"/>
      <c r="R85" s="56"/>
      <c r="S85" s="56"/>
      <c r="T85" s="56"/>
      <c r="U85" s="56"/>
      <c r="V85" s="56"/>
      <c r="W85" s="56"/>
      <c r="X85" s="56"/>
      <c r="Y85" s="56"/>
      <c r="Z85" s="56"/>
      <c r="AA85" s="56"/>
      <c r="AB85" s="56"/>
      <c r="AC85" s="56"/>
      <c r="AD85" s="56"/>
      <c r="AE85" s="56"/>
      <c r="AF85" s="56"/>
    </row>
    <row r="86" spans="1:32" ht="11.25" customHeight="1">
      <c r="A86" s="56"/>
      <c r="B86" s="56"/>
      <c r="C86" s="56"/>
      <c r="D86" s="56"/>
      <c r="E86" s="56"/>
      <c r="F86" s="79"/>
      <c r="G86" s="56"/>
      <c r="H86" s="56"/>
      <c r="I86" s="56"/>
      <c r="J86" s="56"/>
      <c r="K86" s="56"/>
      <c r="L86" s="77"/>
      <c r="M86" s="56"/>
      <c r="N86" s="56"/>
      <c r="O86" s="56"/>
      <c r="P86" s="56"/>
      <c r="Q86" s="56"/>
      <c r="R86" s="56"/>
      <c r="S86" s="56"/>
      <c r="T86" s="56"/>
      <c r="U86" s="56"/>
      <c r="V86" s="56"/>
      <c r="W86" s="56"/>
      <c r="X86" s="56"/>
      <c r="Y86" s="56"/>
      <c r="Z86" s="56"/>
      <c r="AA86" s="56"/>
      <c r="AB86" s="56"/>
      <c r="AC86" s="56"/>
      <c r="AD86" s="56"/>
      <c r="AE86" s="56"/>
      <c r="AF86" s="56"/>
    </row>
    <row r="87" spans="1:32" ht="11.25" customHeight="1">
      <c r="A87" s="56"/>
      <c r="B87" s="56"/>
      <c r="C87" s="56"/>
      <c r="D87" s="56"/>
      <c r="E87" s="56"/>
      <c r="F87" s="79"/>
      <c r="G87" s="56"/>
      <c r="H87" s="56"/>
      <c r="I87" s="56"/>
      <c r="J87" s="56"/>
      <c r="K87" s="56"/>
      <c r="L87" s="77"/>
      <c r="M87" s="56"/>
      <c r="N87" s="56"/>
      <c r="O87" s="56"/>
      <c r="P87" s="56"/>
      <c r="Q87" s="56"/>
      <c r="R87" s="56"/>
      <c r="S87" s="56"/>
      <c r="T87" s="56"/>
      <c r="U87" s="56"/>
      <c r="V87" s="56"/>
      <c r="W87" s="56"/>
      <c r="X87" s="56"/>
      <c r="Y87" s="56"/>
      <c r="Z87" s="56"/>
      <c r="AA87" s="56"/>
      <c r="AB87" s="56"/>
      <c r="AC87" s="56"/>
      <c r="AD87" s="56"/>
      <c r="AE87" s="56"/>
      <c r="AF87" s="56"/>
    </row>
    <row r="88" spans="1:32" ht="11.25" customHeight="1">
      <c r="A88" s="56"/>
      <c r="B88" s="56"/>
      <c r="C88" s="56"/>
      <c r="D88" s="56"/>
      <c r="E88" s="56"/>
      <c r="F88" s="79"/>
      <c r="G88" s="56"/>
      <c r="H88" s="56"/>
      <c r="I88" s="56"/>
      <c r="J88" s="56"/>
      <c r="K88" s="56"/>
      <c r="L88" s="77"/>
      <c r="M88" s="56"/>
      <c r="N88" s="56"/>
      <c r="O88" s="56"/>
      <c r="P88" s="56"/>
      <c r="Q88" s="56"/>
      <c r="R88" s="56"/>
      <c r="S88" s="56"/>
      <c r="T88" s="56"/>
      <c r="U88" s="56"/>
      <c r="V88" s="56"/>
      <c r="W88" s="56"/>
      <c r="X88" s="56"/>
      <c r="Y88" s="56"/>
      <c r="Z88" s="56"/>
      <c r="AA88" s="56"/>
      <c r="AB88" s="56"/>
      <c r="AC88" s="56"/>
      <c r="AD88" s="56"/>
      <c r="AE88" s="56"/>
      <c r="AF88" s="56"/>
    </row>
    <row r="89" spans="1:32" ht="11.25" customHeight="1">
      <c r="A89" s="56"/>
      <c r="B89" s="56"/>
      <c r="C89" s="56"/>
      <c r="D89" s="56"/>
      <c r="E89" s="56"/>
      <c r="F89" s="79"/>
      <c r="G89" s="56"/>
      <c r="H89" s="56"/>
      <c r="I89" s="56"/>
      <c r="J89" s="56"/>
      <c r="K89" s="56"/>
      <c r="L89" s="77"/>
      <c r="M89" s="56"/>
      <c r="N89" s="56"/>
      <c r="O89" s="56"/>
      <c r="P89" s="56"/>
      <c r="Q89" s="56"/>
      <c r="R89" s="56"/>
      <c r="S89" s="56"/>
      <c r="T89" s="56"/>
      <c r="U89" s="56"/>
      <c r="V89" s="56"/>
      <c r="W89" s="56"/>
      <c r="X89" s="56"/>
      <c r="Y89" s="56"/>
      <c r="Z89" s="56"/>
      <c r="AA89" s="56"/>
      <c r="AB89" s="56"/>
      <c r="AC89" s="56"/>
      <c r="AD89" s="56"/>
      <c r="AE89" s="56"/>
      <c r="AF89" s="56"/>
    </row>
    <row r="90" spans="1:32" ht="11.25" customHeight="1">
      <c r="A90" s="56"/>
      <c r="B90" s="56"/>
      <c r="C90" s="56"/>
      <c r="D90" s="56"/>
      <c r="E90" s="56"/>
      <c r="F90" s="79"/>
      <c r="G90" s="56"/>
      <c r="H90" s="56"/>
      <c r="I90" s="56"/>
      <c r="J90" s="56"/>
      <c r="K90" s="56"/>
      <c r="L90" s="77"/>
      <c r="M90" s="56"/>
      <c r="N90" s="56"/>
      <c r="O90" s="56"/>
      <c r="P90" s="56"/>
      <c r="Q90" s="56"/>
      <c r="R90" s="56"/>
      <c r="S90" s="56"/>
      <c r="T90" s="56"/>
      <c r="U90" s="56"/>
      <c r="V90" s="56"/>
      <c r="W90" s="56"/>
      <c r="X90" s="56"/>
      <c r="Y90" s="56"/>
      <c r="Z90" s="56"/>
      <c r="AA90" s="56"/>
      <c r="AB90" s="56"/>
      <c r="AC90" s="56"/>
      <c r="AD90" s="56"/>
      <c r="AE90" s="56"/>
      <c r="AF90" s="56"/>
    </row>
    <row r="91" spans="1:32" ht="11.25" customHeight="1">
      <c r="A91" s="56"/>
      <c r="B91" s="56"/>
      <c r="C91" s="56"/>
      <c r="D91" s="56"/>
      <c r="E91" s="56"/>
      <c r="F91" s="79"/>
      <c r="G91" s="56"/>
      <c r="H91" s="56"/>
      <c r="I91" s="56"/>
      <c r="J91" s="56"/>
      <c r="K91" s="56"/>
      <c r="L91" s="77"/>
      <c r="M91" s="56"/>
      <c r="N91" s="56"/>
      <c r="O91" s="56"/>
      <c r="P91" s="56"/>
      <c r="Q91" s="56"/>
      <c r="R91" s="56"/>
      <c r="S91" s="56"/>
      <c r="T91" s="56"/>
      <c r="U91" s="56"/>
      <c r="V91" s="56"/>
      <c r="W91" s="56"/>
      <c r="X91" s="56"/>
      <c r="Y91" s="56"/>
      <c r="Z91" s="56"/>
      <c r="AA91" s="56"/>
      <c r="AB91" s="56"/>
      <c r="AC91" s="56"/>
      <c r="AD91" s="56"/>
      <c r="AE91" s="56"/>
      <c r="AF91" s="56"/>
    </row>
    <row r="92" spans="1:32" ht="11.25" customHeight="1">
      <c r="A92" s="56"/>
      <c r="B92" s="56"/>
      <c r="C92" s="56"/>
      <c r="D92" s="56"/>
      <c r="E92" s="56"/>
      <c r="F92" s="79"/>
      <c r="G92" s="56"/>
      <c r="H92" s="56"/>
      <c r="I92" s="56"/>
      <c r="J92" s="56"/>
      <c r="K92" s="56"/>
      <c r="L92" s="77"/>
      <c r="M92" s="56"/>
      <c r="N92" s="56"/>
      <c r="O92" s="56"/>
      <c r="P92" s="56"/>
      <c r="Q92" s="56"/>
      <c r="R92" s="56"/>
      <c r="S92" s="56"/>
      <c r="T92" s="56"/>
      <c r="U92" s="56"/>
      <c r="V92" s="56"/>
      <c r="W92" s="56"/>
      <c r="X92" s="56"/>
      <c r="Y92" s="56"/>
      <c r="Z92" s="56"/>
      <c r="AA92" s="56"/>
      <c r="AB92" s="56"/>
      <c r="AC92" s="56"/>
      <c r="AD92" s="56"/>
      <c r="AE92" s="56"/>
      <c r="AF92" s="56"/>
    </row>
    <row r="93" spans="1:32" ht="11.25" customHeight="1">
      <c r="A93" s="56"/>
      <c r="B93" s="56"/>
      <c r="C93" s="56"/>
      <c r="D93" s="56"/>
      <c r="E93" s="56"/>
      <c r="F93" s="79"/>
      <c r="G93" s="56"/>
      <c r="H93" s="56"/>
      <c r="I93" s="56"/>
      <c r="J93" s="56"/>
      <c r="K93" s="56"/>
      <c r="L93" s="77"/>
      <c r="M93" s="56"/>
      <c r="N93" s="56"/>
      <c r="O93" s="56"/>
      <c r="P93" s="56"/>
      <c r="Q93" s="56"/>
      <c r="R93" s="56"/>
      <c r="S93" s="56"/>
      <c r="T93" s="56"/>
      <c r="U93" s="56"/>
      <c r="V93" s="56"/>
      <c r="W93" s="56"/>
      <c r="X93" s="56"/>
      <c r="Y93" s="56"/>
      <c r="Z93" s="56"/>
      <c r="AA93" s="56"/>
      <c r="AB93" s="56"/>
      <c r="AC93" s="56"/>
      <c r="AD93" s="56"/>
      <c r="AE93" s="56"/>
      <c r="AF93" s="56"/>
    </row>
    <row r="94" spans="1:32" ht="11.25" customHeight="1">
      <c r="A94" s="56"/>
      <c r="B94" s="56"/>
      <c r="C94" s="56"/>
      <c r="D94" s="56"/>
      <c r="E94" s="56"/>
      <c r="F94" s="79"/>
      <c r="G94" s="56"/>
      <c r="H94" s="56"/>
      <c r="I94" s="56"/>
      <c r="J94" s="56"/>
      <c r="K94" s="56"/>
      <c r="L94" s="77"/>
      <c r="M94" s="56"/>
      <c r="N94" s="56"/>
      <c r="O94" s="56"/>
      <c r="P94" s="56"/>
      <c r="Q94" s="56"/>
      <c r="R94" s="56"/>
      <c r="S94" s="56"/>
      <c r="T94" s="56"/>
      <c r="U94" s="56"/>
      <c r="V94" s="56"/>
      <c r="W94" s="56"/>
      <c r="X94" s="56"/>
      <c r="Y94" s="56"/>
      <c r="Z94" s="56"/>
      <c r="AA94" s="56"/>
      <c r="AB94" s="56"/>
      <c r="AC94" s="56"/>
      <c r="AD94" s="56"/>
      <c r="AE94" s="56"/>
      <c r="AF94" s="56"/>
    </row>
    <row r="95" spans="1:32" ht="11.25" customHeight="1">
      <c r="A95" s="56"/>
      <c r="B95" s="56"/>
      <c r="C95" s="56"/>
      <c r="D95" s="56"/>
      <c r="E95" s="56"/>
      <c r="F95" s="79"/>
      <c r="G95" s="56"/>
      <c r="H95" s="56"/>
      <c r="I95" s="56"/>
      <c r="J95" s="56"/>
      <c r="K95" s="56"/>
      <c r="L95" s="77"/>
      <c r="M95" s="56"/>
      <c r="N95" s="56"/>
      <c r="O95" s="56"/>
      <c r="P95" s="56"/>
      <c r="Q95" s="56"/>
      <c r="R95" s="56"/>
      <c r="S95" s="56"/>
      <c r="T95" s="56"/>
      <c r="U95" s="56"/>
      <c r="V95" s="56"/>
      <c r="W95" s="56"/>
      <c r="X95" s="56"/>
      <c r="Y95" s="56"/>
      <c r="Z95" s="56"/>
      <c r="AA95" s="56"/>
      <c r="AB95" s="56"/>
      <c r="AC95" s="56"/>
      <c r="AD95" s="56"/>
      <c r="AE95" s="56"/>
      <c r="AF95" s="56"/>
    </row>
    <row r="96" spans="1:32" ht="11.25" customHeight="1">
      <c r="A96" s="56"/>
      <c r="B96" s="56"/>
      <c r="C96" s="56"/>
      <c r="D96" s="56"/>
      <c r="E96" s="56"/>
      <c r="F96" s="79"/>
      <c r="G96" s="56"/>
      <c r="H96" s="56"/>
      <c r="I96" s="56"/>
      <c r="J96" s="56"/>
      <c r="K96" s="56"/>
      <c r="L96" s="77"/>
      <c r="M96" s="56"/>
      <c r="N96" s="56"/>
      <c r="O96" s="56"/>
      <c r="P96" s="56"/>
      <c r="Q96" s="56"/>
      <c r="R96" s="56"/>
      <c r="S96" s="56"/>
      <c r="T96" s="56"/>
      <c r="U96" s="56"/>
      <c r="V96" s="56"/>
      <c r="W96" s="56"/>
      <c r="X96" s="56"/>
      <c r="Y96" s="56"/>
      <c r="Z96" s="56"/>
      <c r="AA96" s="56"/>
      <c r="AB96" s="56"/>
      <c r="AC96" s="56"/>
      <c r="AD96" s="56"/>
      <c r="AE96" s="56"/>
      <c r="AF96" s="56"/>
    </row>
    <row r="97" spans="1:32" ht="11.25" customHeight="1">
      <c r="A97" s="56"/>
      <c r="B97" s="56"/>
      <c r="C97" s="56"/>
      <c r="D97" s="56"/>
      <c r="E97" s="56"/>
      <c r="F97" s="79"/>
      <c r="G97" s="56"/>
      <c r="H97" s="56"/>
      <c r="I97" s="56"/>
      <c r="J97" s="56"/>
      <c r="K97" s="56"/>
      <c r="L97" s="77"/>
      <c r="M97" s="56"/>
      <c r="N97" s="56"/>
      <c r="O97" s="56"/>
      <c r="P97" s="56"/>
      <c r="Q97" s="56"/>
      <c r="R97" s="56"/>
      <c r="S97" s="56"/>
      <c r="T97" s="56"/>
      <c r="U97" s="56"/>
      <c r="V97" s="56"/>
      <c r="W97" s="56"/>
      <c r="X97" s="56"/>
      <c r="Y97" s="56"/>
      <c r="Z97" s="56"/>
      <c r="AA97" s="56"/>
      <c r="AB97" s="56"/>
      <c r="AC97" s="56"/>
      <c r="AD97" s="56"/>
      <c r="AE97" s="56"/>
      <c r="AF97" s="56"/>
    </row>
    <row r="98" spans="1:32" ht="11.25" customHeight="1">
      <c r="A98" s="56"/>
      <c r="B98" s="56"/>
      <c r="C98" s="56"/>
      <c r="D98" s="56"/>
      <c r="E98" s="56"/>
      <c r="F98" s="79"/>
      <c r="G98" s="56"/>
      <c r="H98" s="56"/>
      <c r="I98" s="56"/>
      <c r="J98" s="56"/>
      <c r="K98" s="56"/>
      <c r="L98" s="77"/>
      <c r="M98" s="56"/>
      <c r="N98" s="56"/>
      <c r="O98" s="56"/>
      <c r="P98" s="56"/>
      <c r="Q98" s="56"/>
      <c r="R98" s="56"/>
      <c r="S98" s="56"/>
      <c r="T98" s="56"/>
      <c r="U98" s="56"/>
      <c r="V98" s="56"/>
      <c r="W98" s="56"/>
      <c r="X98" s="56"/>
      <c r="Y98" s="56"/>
      <c r="Z98" s="56"/>
      <c r="AA98" s="56"/>
      <c r="AB98" s="56"/>
      <c r="AC98" s="56"/>
      <c r="AD98" s="56"/>
      <c r="AE98" s="56"/>
      <c r="AF98" s="56"/>
    </row>
    <row r="99" spans="1:32" ht="11.25" customHeight="1">
      <c r="A99" s="56"/>
      <c r="B99" s="56"/>
      <c r="C99" s="56"/>
      <c r="D99" s="56"/>
      <c r="E99" s="56"/>
      <c r="F99" s="79"/>
      <c r="G99" s="56"/>
      <c r="H99" s="56"/>
      <c r="I99" s="56"/>
      <c r="J99" s="56"/>
      <c r="K99" s="56"/>
      <c r="L99" s="77"/>
      <c r="M99" s="56"/>
      <c r="N99" s="56"/>
      <c r="O99" s="56"/>
      <c r="P99" s="56"/>
      <c r="Q99" s="56"/>
      <c r="R99" s="56"/>
      <c r="S99" s="56"/>
      <c r="T99" s="56"/>
      <c r="U99" s="56"/>
      <c r="V99" s="56"/>
      <c r="W99" s="56"/>
      <c r="X99" s="56"/>
      <c r="Y99" s="56"/>
      <c r="Z99" s="56"/>
      <c r="AA99" s="56"/>
      <c r="AB99" s="56"/>
      <c r="AC99" s="56"/>
      <c r="AD99" s="56"/>
      <c r="AE99" s="56"/>
      <c r="AF99" s="56"/>
    </row>
    <row r="100" spans="1:32" ht="11.25" customHeight="1">
      <c r="A100" s="56"/>
      <c r="B100" s="56"/>
      <c r="C100" s="56"/>
      <c r="D100" s="56"/>
      <c r="E100" s="56"/>
      <c r="F100" s="79"/>
      <c r="G100" s="56"/>
      <c r="H100" s="56"/>
      <c r="I100" s="56"/>
      <c r="J100" s="56"/>
      <c r="K100" s="56"/>
      <c r="L100" s="77"/>
      <c r="M100" s="56"/>
      <c r="N100" s="56"/>
      <c r="O100" s="56"/>
      <c r="P100" s="56"/>
      <c r="Q100" s="56"/>
      <c r="R100" s="56"/>
      <c r="S100" s="56"/>
      <c r="T100" s="56"/>
      <c r="U100" s="56"/>
      <c r="V100" s="56"/>
      <c r="W100" s="56"/>
      <c r="X100" s="56"/>
      <c r="Y100" s="56"/>
      <c r="Z100" s="56"/>
      <c r="AA100" s="56"/>
      <c r="AB100" s="56"/>
      <c r="AC100" s="56"/>
      <c r="AD100" s="56"/>
      <c r="AE100" s="56"/>
      <c r="AF100" s="56"/>
    </row>
    <row r="101" spans="1:32" ht="11.25" customHeight="1">
      <c r="A101" s="56"/>
      <c r="B101" s="56"/>
      <c r="C101" s="56"/>
      <c r="D101" s="56"/>
      <c r="E101" s="56"/>
      <c r="F101" s="79"/>
      <c r="G101" s="56"/>
      <c r="H101" s="56"/>
      <c r="I101" s="56"/>
      <c r="J101" s="56"/>
      <c r="K101" s="56"/>
      <c r="L101" s="77"/>
      <c r="M101" s="56"/>
      <c r="N101" s="56"/>
      <c r="O101" s="56"/>
      <c r="P101" s="56"/>
      <c r="Q101" s="56"/>
      <c r="R101" s="56"/>
      <c r="S101" s="56"/>
      <c r="T101" s="56"/>
      <c r="U101" s="56"/>
      <c r="V101" s="56"/>
      <c r="W101" s="56"/>
      <c r="X101" s="56"/>
      <c r="Y101" s="56"/>
      <c r="Z101" s="56"/>
      <c r="AA101" s="56"/>
      <c r="AB101" s="56"/>
      <c r="AC101" s="56"/>
      <c r="AD101" s="56"/>
      <c r="AE101" s="56"/>
      <c r="AF101" s="56"/>
    </row>
    <row r="102" spans="1:32" ht="11.25" customHeight="1">
      <c r="A102" s="56"/>
      <c r="B102" s="56"/>
      <c r="C102" s="56"/>
      <c r="D102" s="56"/>
      <c r="E102" s="56"/>
      <c r="F102" s="79"/>
      <c r="G102" s="56"/>
      <c r="H102" s="56"/>
      <c r="I102" s="56"/>
      <c r="J102" s="56"/>
      <c r="K102" s="56"/>
      <c r="L102" s="77"/>
      <c r="M102" s="56"/>
      <c r="N102" s="56"/>
      <c r="O102" s="56"/>
      <c r="P102" s="56"/>
      <c r="Q102" s="56"/>
      <c r="R102" s="56"/>
      <c r="S102" s="56"/>
      <c r="T102" s="56"/>
      <c r="U102" s="56"/>
      <c r="V102" s="56"/>
      <c r="W102" s="56"/>
      <c r="X102" s="56"/>
      <c r="Y102" s="56"/>
      <c r="Z102" s="56"/>
      <c r="AA102" s="56"/>
      <c r="AB102" s="56"/>
      <c r="AC102" s="56"/>
      <c r="AD102" s="56"/>
      <c r="AE102" s="56"/>
      <c r="AF102" s="56"/>
    </row>
    <row r="103" spans="1:32" ht="11.25" customHeight="1">
      <c r="A103" s="56"/>
      <c r="B103" s="56"/>
      <c r="C103" s="56"/>
      <c r="D103" s="56"/>
      <c r="E103" s="56"/>
      <c r="F103" s="79"/>
      <c r="G103" s="56"/>
      <c r="H103" s="56"/>
      <c r="I103" s="56"/>
      <c r="J103" s="56"/>
      <c r="K103" s="56"/>
      <c r="L103" s="77"/>
      <c r="M103" s="56"/>
      <c r="N103" s="56"/>
      <c r="O103" s="56"/>
      <c r="P103" s="56"/>
      <c r="Q103" s="56"/>
      <c r="R103" s="56"/>
      <c r="S103" s="56"/>
      <c r="T103" s="56"/>
      <c r="U103" s="56"/>
      <c r="V103" s="56"/>
      <c r="W103" s="56"/>
      <c r="X103" s="56"/>
      <c r="Y103" s="56"/>
      <c r="Z103" s="56"/>
      <c r="AA103" s="56"/>
      <c r="AB103" s="56"/>
      <c r="AC103" s="56"/>
      <c r="AD103" s="56"/>
      <c r="AE103" s="56"/>
      <c r="AF103" s="56"/>
    </row>
    <row r="104" spans="1:32" ht="11.25" customHeight="1">
      <c r="A104" s="56"/>
      <c r="B104" s="56"/>
      <c r="C104" s="56"/>
      <c r="D104" s="56"/>
      <c r="E104" s="56"/>
      <c r="F104" s="79"/>
      <c r="G104" s="56"/>
      <c r="H104" s="56"/>
      <c r="I104" s="56"/>
      <c r="J104" s="56"/>
      <c r="K104" s="56"/>
      <c r="L104" s="77"/>
      <c r="M104" s="56"/>
      <c r="N104" s="56"/>
      <c r="O104" s="56"/>
      <c r="P104" s="56"/>
      <c r="Q104" s="56"/>
      <c r="R104" s="56"/>
      <c r="S104" s="56"/>
      <c r="T104" s="56"/>
      <c r="U104" s="56"/>
      <c r="V104" s="56"/>
      <c r="W104" s="56"/>
      <c r="X104" s="56"/>
      <c r="Y104" s="56"/>
      <c r="Z104" s="56"/>
      <c r="AA104" s="56"/>
      <c r="AB104" s="56"/>
      <c r="AC104" s="56"/>
      <c r="AD104" s="56"/>
      <c r="AE104" s="56"/>
      <c r="AF104" s="56"/>
    </row>
    <row r="105" spans="1:32" ht="11.25" customHeight="1">
      <c r="A105" s="56"/>
      <c r="B105" s="56"/>
      <c r="C105" s="56"/>
      <c r="D105" s="56"/>
      <c r="E105" s="56"/>
      <c r="F105" s="79"/>
      <c r="G105" s="56"/>
      <c r="H105" s="56"/>
      <c r="I105" s="56"/>
      <c r="J105" s="56"/>
      <c r="K105" s="56"/>
      <c r="L105" s="77"/>
      <c r="M105" s="56"/>
      <c r="N105" s="56"/>
      <c r="O105" s="56"/>
      <c r="P105" s="56"/>
      <c r="Q105" s="56"/>
      <c r="R105" s="56"/>
      <c r="S105" s="56"/>
      <c r="T105" s="56"/>
      <c r="U105" s="56"/>
      <c r="V105" s="56"/>
      <c r="W105" s="56"/>
      <c r="X105" s="56"/>
      <c r="Y105" s="56"/>
      <c r="Z105" s="56"/>
      <c r="AA105" s="56"/>
      <c r="AB105" s="56"/>
      <c r="AC105" s="56"/>
      <c r="AD105" s="56"/>
      <c r="AE105" s="56"/>
      <c r="AF105" s="56"/>
    </row>
    <row r="106" spans="1:32" ht="11.25" customHeight="1">
      <c r="A106" s="56"/>
      <c r="B106" s="56"/>
      <c r="C106" s="56"/>
      <c r="D106" s="56"/>
      <c r="E106" s="56"/>
      <c r="F106" s="79"/>
      <c r="G106" s="56"/>
      <c r="H106" s="56"/>
      <c r="I106" s="56"/>
      <c r="J106" s="56"/>
      <c r="K106" s="56"/>
      <c r="L106" s="77"/>
      <c r="M106" s="56"/>
      <c r="N106" s="56"/>
      <c r="O106" s="56"/>
      <c r="P106" s="56"/>
      <c r="Q106" s="56"/>
      <c r="R106" s="56"/>
      <c r="S106" s="56"/>
      <c r="T106" s="56"/>
      <c r="U106" s="56"/>
      <c r="V106" s="56"/>
      <c r="W106" s="56"/>
      <c r="X106" s="56"/>
      <c r="Y106" s="56"/>
      <c r="Z106" s="56"/>
      <c r="AA106" s="56"/>
      <c r="AB106" s="56"/>
      <c r="AC106" s="56"/>
      <c r="AD106" s="56"/>
      <c r="AE106" s="56"/>
      <c r="AF106" s="56"/>
    </row>
    <row r="107" spans="1:32" ht="11.25" customHeight="1">
      <c r="A107" s="56"/>
      <c r="B107" s="56"/>
      <c r="C107" s="56"/>
      <c r="D107" s="56"/>
      <c r="E107" s="56"/>
      <c r="F107" s="79"/>
      <c r="G107" s="56"/>
      <c r="H107" s="56"/>
      <c r="I107" s="56"/>
      <c r="J107" s="56"/>
      <c r="K107" s="56"/>
      <c r="L107" s="77"/>
      <c r="M107" s="56"/>
      <c r="N107" s="56"/>
      <c r="O107" s="56"/>
      <c r="P107" s="56"/>
      <c r="Q107" s="56"/>
      <c r="R107" s="56"/>
      <c r="S107" s="56"/>
      <c r="T107" s="56"/>
      <c r="U107" s="56"/>
      <c r="V107" s="56"/>
      <c r="W107" s="56"/>
      <c r="X107" s="56"/>
      <c r="Y107" s="56"/>
      <c r="Z107" s="56"/>
      <c r="AA107" s="56"/>
      <c r="AB107" s="56"/>
      <c r="AC107" s="56"/>
      <c r="AD107" s="56"/>
      <c r="AE107" s="56"/>
      <c r="AF107" s="56"/>
    </row>
    <row r="108" spans="1:32" ht="11.25" customHeight="1">
      <c r="A108" s="56"/>
      <c r="B108" s="56"/>
      <c r="C108" s="56"/>
      <c r="D108" s="56"/>
      <c r="E108" s="56"/>
      <c r="F108" s="79"/>
      <c r="G108" s="56"/>
      <c r="H108" s="56"/>
      <c r="I108" s="56"/>
      <c r="J108" s="56"/>
      <c r="K108" s="56"/>
      <c r="L108" s="77"/>
      <c r="M108" s="56"/>
      <c r="N108" s="56"/>
      <c r="O108" s="56"/>
      <c r="P108" s="56"/>
      <c r="Q108" s="56"/>
      <c r="R108" s="56"/>
      <c r="S108" s="56"/>
      <c r="T108" s="56"/>
      <c r="U108" s="56"/>
      <c r="V108" s="56"/>
      <c r="W108" s="56"/>
      <c r="X108" s="56"/>
      <c r="Y108" s="56"/>
      <c r="Z108" s="56"/>
      <c r="AA108" s="56"/>
      <c r="AB108" s="56"/>
      <c r="AC108" s="56"/>
      <c r="AD108" s="56"/>
      <c r="AE108" s="56"/>
      <c r="AF108" s="56"/>
    </row>
    <row r="109" spans="1:32" ht="11.25" customHeight="1">
      <c r="A109" s="56"/>
      <c r="B109" s="56"/>
      <c r="C109" s="56"/>
      <c r="D109" s="56"/>
      <c r="E109" s="56"/>
      <c r="F109" s="79"/>
      <c r="G109" s="56"/>
      <c r="H109" s="56"/>
      <c r="I109" s="56"/>
      <c r="J109" s="56"/>
      <c r="K109" s="56"/>
      <c r="L109" s="77"/>
      <c r="M109" s="56"/>
      <c r="N109" s="56"/>
      <c r="O109" s="56"/>
      <c r="P109" s="56"/>
      <c r="Q109" s="56"/>
      <c r="R109" s="56"/>
      <c r="S109" s="56"/>
      <c r="T109" s="56"/>
      <c r="U109" s="56"/>
      <c r="V109" s="56"/>
      <c r="W109" s="56"/>
      <c r="X109" s="56"/>
      <c r="Y109" s="56"/>
      <c r="Z109" s="56"/>
      <c r="AA109" s="56"/>
      <c r="AB109" s="56"/>
      <c r="AC109" s="56"/>
      <c r="AD109" s="56"/>
      <c r="AE109" s="56"/>
      <c r="AF109" s="56"/>
    </row>
    <row r="110" spans="1:32" ht="11.25" customHeight="1">
      <c r="A110" s="56"/>
      <c r="B110" s="56"/>
      <c r="C110" s="56"/>
      <c r="D110" s="56"/>
      <c r="E110" s="56"/>
      <c r="F110" s="79"/>
      <c r="G110" s="56"/>
      <c r="H110" s="56"/>
      <c r="I110" s="56"/>
      <c r="J110" s="56"/>
      <c r="K110" s="56"/>
      <c r="L110" s="77"/>
      <c r="M110" s="56"/>
      <c r="N110" s="56"/>
      <c r="O110" s="56"/>
      <c r="P110" s="56"/>
      <c r="Q110" s="56"/>
      <c r="R110" s="56"/>
      <c r="S110" s="56"/>
      <c r="T110" s="56"/>
      <c r="U110" s="56"/>
      <c r="V110" s="56"/>
      <c r="W110" s="56"/>
      <c r="X110" s="56"/>
      <c r="Y110" s="56"/>
      <c r="Z110" s="56"/>
      <c r="AA110" s="56"/>
      <c r="AB110" s="56"/>
      <c r="AC110" s="56"/>
      <c r="AD110" s="56"/>
      <c r="AE110" s="56"/>
      <c r="AF110" s="56"/>
    </row>
    <row r="111" spans="1:32" ht="11.25" customHeight="1">
      <c r="A111" s="56"/>
      <c r="B111" s="56"/>
      <c r="C111" s="56"/>
      <c r="D111" s="56"/>
      <c r="E111" s="56"/>
      <c r="F111" s="79"/>
      <c r="G111" s="56"/>
      <c r="H111" s="56"/>
      <c r="I111" s="56"/>
      <c r="J111" s="56"/>
      <c r="K111" s="56"/>
      <c r="L111" s="77"/>
      <c r="M111" s="56"/>
      <c r="N111" s="56"/>
      <c r="O111" s="56"/>
      <c r="P111" s="56"/>
      <c r="Q111" s="56"/>
      <c r="R111" s="56"/>
      <c r="S111" s="56"/>
      <c r="T111" s="56"/>
      <c r="U111" s="56"/>
      <c r="V111" s="56"/>
      <c r="W111" s="56"/>
      <c r="X111" s="56"/>
      <c r="Y111" s="56"/>
      <c r="Z111" s="56"/>
      <c r="AA111" s="56"/>
      <c r="AB111" s="56"/>
      <c r="AC111" s="56"/>
      <c r="AD111" s="56"/>
      <c r="AE111" s="56"/>
      <c r="AF111" s="56"/>
    </row>
    <row r="112" spans="1:32" ht="11.25" customHeight="1">
      <c r="A112" s="56"/>
      <c r="B112" s="56"/>
      <c r="C112" s="56"/>
      <c r="D112" s="56"/>
      <c r="E112" s="56"/>
      <c r="F112" s="79"/>
      <c r="G112" s="56"/>
      <c r="H112" s="56"/>
      <c r="I112" s="56"/>
      <c r="J112" s="56"/>
      <c r="K112" s="56"/>
      <c r="L112" s="77"/>
      <c r="M112" s="56"/>
      <c r="N112" s="56"/>
      <c r="O112" s="56"/>
      <c r="P112" s="56"/>
      <c r="Q112" s="56"/>
      <c r="R112" s="56"/>
      <c r="S112" s="56"/>
      <c r="T112" s="56"/>
      <c r="U112" s="56"/>
      <c r="V112" s="56"/>
      <c r="W112" s="56"/>
      <c r="X112" s="56"/>
      <c r="Y112" s="56"/>
      <c r="Z112" s="56"/>
      <c r="AA112" s="56"/>
      <c r="AB112" s="56"/>
      <c r="AC112" s="56"/>
      <c r="AD112" s="56"/>
      <c r="AE112" s="56"/>
      <c r="AF112" s="56"/>
    </row>
    <row r="113" spans="1:32" ht="11.25" customHeight="1">
      <c r="A113" s="56"/>
      <c r="B113" s="56"/>
      <c r="C113" s="56"/>
      <c r="D113" s="56"/>
      <c r="E113" s="56"/>
      <c r="F113" s="79"/>
      <c r="G113" s="56"/>
      <c r="H113" s="56"/>
      <c r="I113" s="56"/>
      <c r="J113" s="56"/>
      <c r="K113" s="56"/>
      <c r="L113" s="77"/>
      <c r="M113" s="56"/>
      <c r="N113" s="56"/>
      <c r="O113" s="56"/>
      <c r="P113" s="56"/>
      <c r="Q113" s="56"/>
      <c r="R113" s="56"/>
      <c r="S113" s="56"/>
      <c r="T113" s="56"/>
      <c r="U113" s="56"/>
      <c r="V113" s="56"/>
      <c r="W113" s="56"/>
      <c r="X113" s="56"/>
      <c r="Y113" s="56"/>
      <c r="Z113" s="56"/>
      <c r="AA113" s="56"/>
      <c r="AB113" s="56"/>
      <c r="AC113" s="56"/>
      <c r="AD113" s="56"/>
      <c r="AE113" s="56"/>
      <c r="AF113" s="56"/>
    </row>
    <row r="114" spans="1:32" ht="11.25" customHeight="1">
      <c r="A114" s="56"/>
      <c r="B114" s="56"/>
      <c r="C114" s="56"/>
      <c r="D114" s="56"/>
      <c r="E114" s="56"/>
      <c r="F114" s="79"/>
      <c r="G114" s="56"/>
      <c r="H114" s="56"/>
      <c r="I114" s="56"/>
      <c r="J114" s="56"/>
      <c r="K114" s="56"/>
      <c r="L114" s="77"/>
      <c r="M114" s="56"/>
      <c r="N114" s="56"/>
      <c r="O114" s="56"/>
      <c r="P114" s="56"/>
      <c r="Q114" s="56"/>
      <c r="R114" s="56"/>
      <c r="S114" s="56"/>
      <c r="T114" s="56"/>
      <c r="U114" s="56"/>
      <c r="V114" s="56"/>
      <c r="W114" s="56"/>
      <c r="X114" s="56"/>
      <c r="Y114" s="56"/>
      <c r="Z114" s="56"/>
      <c r="AA114" s="56"/>
      <c r="AB114" s="56"/>
      <c r="AC114" s="56"/>
      <c r="AD114" s="56"/>
      <c r="AE114" s="56"/>
      <c r="AF114" s="56"/>
    </row>
    <row r="115" spans="1:32" ht="11.25" customHeight="1">
      <c r="A115" s="56"/>
      <c r="B115" s="56"/>
      <c r="C115" s="56"/>
      <c r="D115" s="56"/>
      <c r="E115" s="56"/>
      <c r="F115" s="79"/>
      <c r="G115" s="56"/>
      <c r="H115" s="56"/>
      <c r="I115" s="56"/>
      <c r="J115" s="56"/>
      <c r="K115" s="56"/>
      <c r="L115" s="77"/>
      <c r="M115" s="56"/>
      <c r="N115" s="56"/>
      <c r="O115" s="56"/>
      <c r="P115" s="56"/>
      <c r="Q115" s="56"/>
      <c r="R115" s="56"/>
      <c r="S115" s="56"/>
      <c r="T115" s="56"/>
      <c r="U115" s="56"/>
      <c r="V115" s="56"/>
      <c r="W115" s="56"/>
      <c r="X115" s="56"/>
      <c r="Y115" s="56"/>
      <c r="Z115" s="56"/>
      <c r="AA115" s="56"/>
      <c r="AB115" s="56"/>
      <c r="AC115" s="56"/>
      <c r="AD115" s="56"/>
      <c r="AE115" s="56"/>
      <c r="AF115" s="56"/>
    </row>
    <row r="116" spans="1:32" ht="11.25" customHeight="1">
      <c r="A116" s="56"/>
      <c r="B116" s="56"/>
      <c r="C116" s="56"/>
      <c r="D116" s="56"/>
      <c r="E116" s="56"/>
      <c r="F116" s="79"/>
      <c r="G116" s="56"/>
      <c r="H116" s="56"/>
      <c r="I116" s="56"/>
      <c r="J116" s="56"/>
      <c r="K116" s="56"/>
      <c r="L116" s="77"/>
      <c r="M116" s="56"/>
      <c r="N116" s="56"/>
      <c r="O116" s="56"/>
      <c r="P116" s="56"/>
      <c r="Q116" s="56"/>
      <c r="R116" s="56"/>
      <c r="S116" s="56"/>
      <c r="T116" s="56"/>
      <c r="U116" s="56"/>
      <c r="V116" s="56"/>
      <c r="W116" s="56"/>
      <c r="X116" s="56"/>
      <c r="Y116" s="56"/>
      <c r="Z116" s="56"/>
      <c r="AA116" s="56"/>
      <c r="AB116" s="56"/>
      <c r="AC116" s="56"/>
      <c r="AD116" s="56"/>
      <c r="AE116" s="56"/>
      <c r="AF116" s="56"/>
    </row>
    <row r="117" spans="1:32" ht="11.25" customHeight="1">
      <c r="A117" s="56"/>
      <c r="B117" s="56"/>
      <c r="C117" s="56"/>
      <c r="D117" s="56"/>
      <c r="E117" s="56"/>
      <c r="F117" s="79"/>
      <c r="G117" s="56"/>
      <c r="H117" s="56"/>
      <c r="I117" s="56"/>
      <c r="J117" s="56"/>
      <c r="K117" s="56"/>
      <c r="L117" s="77"/>
      <c r="M117" s="56"/>
      <c r="N117" s="56"/>
      <c r="O117" s="56"/>
      <c r="P117" s="56"/>
      <c r="Q117" s="56"/>
      <c r="R117" s="56"/>
      <c r="S117" s="56"/>
      <c r="T117" s="56"/>
      <c r="U117" s="56"/>
      <c r="V117" s="56"/>
      <c r="W117" s="56"/>
      <c r="X117" s="56"/>
      <c r="Y117" s="56"/>
      <c r="Z117" s="56"/>
      <c r="AA117" s="56"/>
      <c r="AB117" s="56"/>
      <c r="AC117" s="56"/>
      <c r="AD117" s="56"/>
      <c r="AE117" s="56"/>
      <c r="AF117" s="56"/>
    </row>
    <row r="118" spans="1:32" ht="11.25" customHeight="1">
      <c r="A118" s="56"/>
      <c r="B118" s="56"/>
      <c r="C118" s="56"/>
      <c r="D118" s="56"/>
      <c r="E118" s="56"/>
      <c r="F118" s="79"/>
      <c r="G118" s="56"/>
      <c r="H118" s="56"/>
      <c r="I118" s="56"/>
      <c r="J118" s="56"/>
      <c r="K118" s="56"/>
      <c r="L118" s="77"/>
      <c r="M118" s="56"/>
      <c r="N118" s="56"/>
      <c r="O118" s="56"/>
      <c r="P118" s="56"/>
      <c r="Q118" s="56"/>
      <c r="R118" s="56"/>
      <c r="S118" s="56"/>
      <c r="T118" s="56"/>
      <c r="U118" s="56"/>
      <c r="V118" s="56"/>
      <c r="W118" s="56"/>
      <c r="X118" s="56"/>
      <c r="Y118" s="56"/>
      <c r="Z118" s="56"/>
      <c r="AA118" s="56"/>
      <c r="AB118" s="56"/>
      <c r="AC118" s="56"/>
      <c r="AD118" s="56"/>
      <c r="AE118" s="56"/>
      <c r="AF118" s="56"/>
    </row>
    <row r="119" spans="1:32" ht="11.25" customHeight="1">
      <c r="A119" s="56"/>
      <c r="B119" s="56"/>
      <c r="C119" s="56"/>
      <c r="D119" s="56"/>
      <c r="E119" s="56"/>
      <c r="F119" s="79"/>
      <c r="G119" s="56"/>
      <c r="H119" s="56"/>
      <c r="I119" s="56"/>
      <c r="J119" s="56"/>
      <c r="K119" s="56"/>
      <c r="L119" s="77"/>
      <c r="M119" s="56"/>
      <c r="N119" s="56"/>
      <c r="O119" s="56"/>
      <c r="P119" s="56"/>
      <c r="Q119" s="56"/>
      <c r="R119" s="56"/>
      <c r="S119" s="56"/>
      <c r="T119" s="56"/>
      <c r="U119" s="56"/>
      <c r="V119" s="56"/>
      <c r="W119" s="56"/>
      <c r="X119" s="56"/>
      <c r="Y119" s="56"/>
      <c r="Z119" s="56"/>
      <c r="AA119" s="56"/>
      <c r="AB119" s="56"/>
      <c r="AC119" s="56"/>
      <c r="AD119" s="56"/>
      <c r="AE119" s="56"/>
      <c r="AF119" s="56"/>
    </row>
    <row r="120" spans="1:32" ht="11.25" customHeight="1">
      <c r="A120" s="56"/>
      <c r="B120" s="56"/>
      <c r="C120" s="56"/>
      <c r="D120" s="56"/>
      <c r="E120" s="56"/>
      <c r="F120" s="79"/>
      <c r="G120" s="56"/>
      <c r="H120" s="56"/>
      <c r="I120" s="56"/>
      <c r="J120" s="56"/>
      <c r="K120" s="56"/>
      <c r="L120" s="77"/>
      <c r="M120" s="56"/>
      <c r="N120" s="56"/>
      <c r="O120" s="56"/>
      <c r="P120" s="56"/>
      <c r="Q120" s="56"/>
      <c r="R120" s="56"/>
      <c r="S120" s="56"/>
      <c r="T120" s="56"/>
      <c r="U120" s="56"/>
      <c r="V120" s="56"/>
      <c r="W120" s="56"/>
      <c r="X120" s="56"/>
      <c r="Y120" s="56"/>
      <c r="Z120" s="56"/>
      <c r="AA120" s="56"/>
      <c r="AB120" s="56"/>
      <c r="AC120" s="56"/>
      <c r="AD120" s="56"/>
      <c r="AE120" s="56"/>
      <c r="AF120" s="56"/>
    </row>
    <row r="121" spans="1:32" ht="11.25" customHeight="1">
      <c r="A121" s="56"/>
      <c r="B121" s="56"/>
      <c r="C121" s="56"/>
      <c r="D121" s="56"/>
      <c r="E121" s="56"/>
      <c r="F121" s="79"/>
      <c r="G121" s="56"/>
      <c r="H121" s="56"/>
      <c r="I121" s="56"/>
      <c r="J121" s="56"/>
      <c r="K121" s="56"/>
      <c r="L121" s="77"/>
      <c r="M121" s="56"/>
      <c r="N121" s="56"/>
      <c r="O121" s="56"/>
      <c r="P121" s="56"/>
      <c r="Q121" s="56"/>
      <c r="R121" s="56"/>
      <c r="S121" s="56"/>
      <c r="T121" s="56"/>
      <c r="U121" s="56"/>
      <c r="V121" s="56"/>
      <c r="W121" s="56"/>
      <c r="X121" s="56"/>
      <c r="Y121" s="56"/>
      <c r="Z121" s="56"/>
      <c r="AA121" s="56"/>
      <c r="AB121" s="56"/>
      <c r="AC121" s="56"/>
      <c r="AD121" s="56"/>
      <c r="AE121" s="56"/>
      <c r="AF121" s="56"/>
    </row>
    <row r="122" spans="1:32" ht="11.25" customHeight="1">
      <c r="A122" s="56"/>
      <c r="B122" s="56"/>
      <c r="C122" s="56"/>
      <c r="D122" s="56"/>
      <c r="E122" s="56"/>
      <c r="F122" s="79"/>
      <c r="G122" s="56"/>
      <c r="H122" s="56"/>
      <c r="I122" s="56"/>
      <c r="J122" s="56"/>
      <c r="K122" s="56"/>
      <c r="L122" s="77"/>
      <c r="M122" s="56"/>
      <c r="N122" s="56"/>
      <c r="O122" s="56"/>
      <c r="P122" s="56"/>
      <c r="Q122" s="56"/>
      <c r="R122" s="56"/>
      <c r="S122" s="56"/>
      <c r="T122" s="56"/>
      <c r="U122" s="56"/>
      <c r="V122" s="56"/>
      <c r="W122" s="56"/>
      <c r="X122" s="56"/>
      <c r="Y122" s="56"/>
      <c r="Z122" s="56"/>
      <c r="AA122" s="56"/>
      <c r="AB122" s="56"/>
      <c r="AC122" s="56"/>
      <c r="AD122" s="56"/>
      <c r="AE122" s="56"/>
      <c r="AF122" s="56"/>
    </row>
    <row r="123" spans="1:32" ht="11.25" customHeight="1">
      <c r="A123" s="56"/>
      <c r="B123" s="56"/>
      <c r="C123" s="56"/>
      <c r="D123" s="56"/>
      <c r="E123" s="56"/>
      <c r="F123" s="79"/>
      <c r="G123" s="56"/>
      <c r="H123" s="56"/>
      <c r="I123" s="56"/>
      <c r="J123" s="56"/>
      <c r="K123" s="56"/>
      <c r="L123" s="77"/>
      <c r="M123" s="56"/>
      <c r="N123" s="56"/>
      <c r="O123" s="56"/>
      <c r="P123" s="56"/>
      <c r="Q123" s="56"/>
      <c r="R123" s="56"/>
      <c r="S123" s="56"/>
      <c r="T123" s="56"/>
      <c r="U123" s="56"/>
      <c r="V123" s="56"/>
      <c r="W123" s="56"/>
      <c r="X123" s="56"/>
      <c r="Y123" s="56"/>
      <c r="Z123" s="56"/>
      <c r="AA123" s="56"/>
      <c r="AB123" s="56"/>
      <c r="AC123" s="56"/>
      <c r="AD123" s="56"/>
      <c r="AE123" s="56"/>
      <c r="AF123" s="56"/>
    </row>
    <row r="124" spans="1:32" ht="11.25" customHeight="1">
      <c r="A124" s="56"/>
      <c r="B124" s="56"/>
      <c r="C124" s="56"/>
      <c r="D124" s="56"/>
      <c r="E124" s="56"/>
      <c r="F124" s="79"/>
      <c r="G124" s="56"/>
      <c r="H124" s="56"/>
      <c r="I124" s="56"/>
      <c r="J124" s="56"/>
      <c r="K124" s="56"/>
      <c r="L124" s="77"/>
      <c r="M124" s="56"/>
      <c r="N124" s="56"/>
      <c r="O124" s="56"/>
      <c r="P124" s="56"/>
      <c r="Q124" s="56"/>
      <c r="R124" s="56"/>
      <c r="S124" s="56"/>
      <c r="T124" s="56"/>
      <c r="U124" s="56"/>
      <c r="V124" s="56"/>
      <c r="W124" s="56"/>
      <c r="X124" s="56"/>
      <c r="Y124" s="56"/>
      <c r="Z124" s="56"/>
      <c r="AA124" s="56"/>
      <c r="AB124" s="56"/>
      <c r="AC124" s="56"/>
      <c r="AD124" s="56"/>
      <c r="AE124" s="56"/>
      <c r="AF124" s="56"/>
    </row>
    <row r="125" spans="1:32" ht="11.25" customHeight="1">
      <c r="A125" s="56"/>
      <c r="B125" s="56"/>
      <c r="C125" s="56"/>
      <c r="D125" s="56"/>
      <c r="E125" s="56"/>
      <c r="F125" s="79"/>
      <c r="G125" s="56"/>
      <c r="H125" s="56"/>
      <c r="I125" s="56"/>
      <c r="J125" s="56"/>
      <c r="K125" s="56"/>
      <c r="L125" s="77"/>
      <c r="M125" s="56"/>
      <c r="N125" s="56"/>
      <c r="O125" s="56"/>
      <c r="P125" s="56"/>
      <c r="Q125" s="56"/>
      <c r="R125" s="56"/>
      <c r="S125" s="56"/>
      <c r="T125" s="56"/>
      <c r="U125" s="56"/>
      <c r="V125" s="56"/>
      <c r="W125" s="56"/>
      <c r="X125" s="56"/>
      <c r="Y125" s="56"/>
      <c r="Z125" s="56"/>
      <c r="AA125" s="56"/>
      <c r="AB125" s="56"/>
      <c r="AC125" s="56"/>
      <c r="AD125" s="56"/>
      <c r="AE125" s="56"/>
      <c r="AF125" s="56"/>
    </row>
    <row r="126" spans="1:32" ht="11.25" customHeight="1">
      <c r="A126" s="56"/>
      <c r="B126" s="56"/>
      <c r="C126" s="56"/>
      <c r="D126" s="56"/>
      <c r="E126" s="56"/>
      <c r="F126" s="79"/>
      <c r="G126" s="56"/>
      <c r="H126" s="56"/>
      <c r="I126" s="56"/>
      <c r="J126" s="56"/>
      <c r="K126" s="56"/>
      <c r="L126" s="77"/>
      <c r="M126" s="56"/>
      <c r="N126" s="56"/>
      <c r="O126" s="56"/>
      <c r="P126" s="56"/>
      <c r="Q126" s="56"/>
      <c r="R126" s="56"/>
      <c r="S126" s="56"/>
      <c r="T126" s="56"/>
      <c r="U126" s="56"/>
      <c r="V126" s="56"/>
      <c r="W126" s="56"/>
      <c r="X126" s="56"/>
      <c r="Y126" s="56"/>
      <c r="Z126" s="56"/>
      <c r="AA126" s="56"/>
      <c r="AB126" s="56"/>
      <c r="AC126" s="56"/>
      <c r="AD126" s="56"/>
      <c r="AE126" s="56"/>
      <c r="AF126" s="56"/>
    </row>
    <row r="127" spans="1:32" ht="11.25" customHeight="1">
      <c r="A127" s="56"/>
      <c r="B127" s="56"/>
      <c r="C127" s="56"/>
      <c r="D127" s="56"/>
      <c r="E127" s="56"/>
      <c r="F127" s="79"/>
      <c r="G127" s="56"/>
      <c r="H127" s="56"/>
      <c r="I127" s="56"/>
      <c r="J127" s="56"/>
      <c r="K127" s="56"/>
      <c r="L127" s="77"/>
      <c r="M127" s="56"/>
      <c r="N127" s="56"/>
      <c r="O127" s="56"/>
      <c r="P127" s="56"/>
      <c r="Q127" s="56"/>
      <c r="R127" s="56"/>
      <c r="S127" s="56"/>
      <c r="T127" s="56"/>
      <c r="U127" s="56"/>
      <c r="V127" s="56"/>
      <c r="W127" s="56"/>
      <c r="X127" s="56"/>
      <c r="Y127" s="56"/>
      <c r="Z127" s="56"/>
      <c r="AA127" s="56"/>
      <c r="AB127" s="56"/>
      <c r="AC127" s="56"/>
      <c r="AD127" s="56"/>
      <c r="AE127" s="56"/>
      <c r="AF127" s="56"/>
    </row>
    <row r="128" spans="1:32" ht="11.25" customHeight="1">
      <c r="A128" s="56"/>
      <c r="B128" s="56"/>
      <c r="C128" s="56"/>
      <c r="D128" s="56"/>
      <c r="E128" s="56"/>
      <c r="F128" s="79"/>
      <c r="G128" s="56"/>
      <c r="H128" s="56"/>
      <c r="I128" s="56"/>
      <c r="J128" s="56"/>
      <c r="K128" s="56"/>
      <c r="L128" s="77"/>
      <c r="M128" s="56"/>
      <c r="N128" s="56"/>
      <c r="O128" s="56"/>
      <c r="P128" s="56"/>
      <c r="Q128" s="56"/>
      <c r="R128" s="56"/>
      <c r="S128" s="56"/>
      <c r="T128" s="56"/>
      <c r="U128" s="56"/>
      <c r="V128" s="56"/>
      <c r="W128" s="56"/>
      <c r="X128" s="56"/>
      <c r="Y128" s="56"/>
      <c r="Z128" s="56"/>
      <c r="AA128" s="56"/>
      <c r="AB128" s="56"/>
      <c r="AC128" s="56"/>
      <c r="AD128" s="56"/>
      <c r="AE128" s="56"/>
      <c r="AF128" s="56"/>
    </row>
    <row r="129" spans="1:32" ht="11.25" customHeight="1">
      <c r="A129" s="56"/>
      <c r="B129" s="56"/>
      <c r="C129" s="56"/>
      <c r="D129" s="56"/>
      <c r="E129" s="56"/>
      <c r="F129" s="79"/>
      <c r="G129" s="56"/>
      <c r="H129" s="56"/>
      <c r="I129" s="56"/>
      <c r="J129" s="56"/>
      <c r="K129" s="56"/>
      <c r="L129" s="77"/>
      <c r="M129" s="56"/>
      <c r="N129" s="56"/>
      <c r="O129" s="56"/>
      <c r="P129" s="56"/>
      <c r="Q129" s="56"/>
      <c r="R129" s="56"/>
      <c r="S129" s="56"/>
      <c r="T129" s="56"/>
      <c r="U129" s="56"/>
      <c r="V129" s="56"/>
      <c r="W129" s="56"/>
      <c r="X129" s="56"/>
      <c r="Y129" s="56"/>
      <c r="Z129" s="56"/>
      <c r="AA129" s="56"/>
      <c r="AB129" s="56"/>
      <c r="AC129" s="56"/>
      <c r="AD129" s="56"/>
      <c r="AE129" s="56"/>
      <c r="AF129" s="56"/>
    </row>
    <row r="130" spans="1:32" ht="11.25" customHeight="1">
      <c r="A130" s="56"/>
      <c r="B130" s="56"/>
      <c r="C130" s="56"/>
      <c r="D130" s="56"/>
      <c r="E130" s="56"/>
      <c r="F130" s="79"/>
      <c r="G130" s="56"/>
      <c r="H130" s="56"/>
      <c r="I130" s="56"/>
      <c r="J130" s="56"/>
      <c r="K130" s="56"/>
      <c r="L130" s="77"/>
      <c r="M130" s="56"/>
      <c r="N130" s="56"/>
      <c r="O130" s="56"/>
      <c r="P130" s="56"/>
      <c r="Q130" s="56"/>
      <c r="R130" s="56"/>
      <c r="S130" s="56"/>
      <c r="T130" s="56"/>
      <c r="U130" s="56"/>
      <c r="V130" s="56"/>
      <c r="W130" s="56"/>
      <c r="X130" s="56"/>
      <c r="Y130" s="56"/>
      <c r="Z130" s="56"/>
      <c r="AA130" s="56"/>
      <c r="AB130" s="56"/>
      <c r="AC130" s="56"/>
      <c r="AD130" s="56"/>
      <c r="AE130" s="56"/>
      <c r="AF130" s="56"/>
    </row>
    <row r="131" spans="1:32" ht="11.25" customHeight="1">
      <c r="A131" s="56"/>
      <c r="B131" s="56"/>
      <c r="C131" s="56"/>
      <c r="D131" s="56"/>
      <c r="E131" s="56"/>
      <c r="F131" s="79"/>
      <c r="G131" s="56"/>
      <c r="H131" s="56"/>
      <c r="I131" s="56"/>
      <c r="J131" s="56"/>
      <c r="K131" s="56"/>
      <c r="L131" s="77"/>
      <c r="M131" s="56"/>
      <c r="N131" s="56"/>
      <c r="O131" s="56"/>
      <c r="P131" s="56"/>
      <c r="Q131" s="56"/>
      <c r="R131" s="56"/>
      <c r="S131" s="56"/>
      <c r="T131" s="56"/>
      <c r="U131" s="56"/>
      <c r="V131" s="56"/>
      <c r="W131" s="56"/>
      <c r="X131" s="56"/>
      <c r="Y131" s="56"/>
      <c r="Z131" s="56"/>
      <c r="AA131" s="56"/>
      <c r="AB131" s="56"/>
      <c r="AC131" s="56"/>
      <c r="AD131" s="56"/>
      <c r="AE131" s="56"/>
      <c r="AF131" s="56"/>
    </row>
    <row r="132" spans="1:32" ht="11.25" customHeight="1">
      <c r="A132" s="56"/>
      <c r="B132" s="56"/>
      <c r="C132" s="56"/>
      <c r="D132" s="56"/>
      <c r="E132" s="56"/>
      <c r="F132" s="79"/>
      <c r="G132" s="56"/>
      <c r="H132" s="56"/>
      <c r="I132" s="56"/>
      <c r="J132" s="56"/>
      <c r="K132" s="56"/>
      <c r="L132" s="77"/>
      <c r="M132" s="56"/>
      <c r="N132" s="56"/>
      <c r="O132" s="56"/>
      <c r="P132" s="56"/>
      <c r="Q132" s="56"/>
      <c r="R132" s="56"/>
      <c r="S132" s="56"/>
      <c r="T132" s="56"/>
      <c r="U132" s="56"/>
      <c r="V132" s="56"/>
      <c r="W132" s="56"/>
      <c r="X132" s="56"/>
      <c r="Y132" s="56"/>
      <c r="Z132" s="56"/>
      <c r="AA132" s="56"/>
      <c r="AB132" s="56"/>
      <c r="AC132" s="56"/>
      <c r="AD132" s="56"/>
      <c r="AE132" s="56"/>
      <c r="AF132" s="56"/>
    </row>
    <row r="133" spans="1:32" ht="11.25" customHeight="1">
      <c r="A133" s="56"/>
      <c r="B133" s="56"/>
      <c r="C133" s="56"/>
      <c r="D133" s="56"/>
      <c r="E133" s="56"/>
      <c r="F133" s="79"/>
      <c r="G133" s="56"/>
      <c r="H133" s="56"/>
      <c r="I133" s="56"/>
      <c r="J133" s="56"/>
      <c r="K133" s="56"/>
      <c r="L133" s="77"/>
      <c r="M133" s="56"/>
      <c r="N133" s="56"/>
      <c r="O133" s="56"/>
      <c r="P133" s="56"/>
      <c r="Q133" s="56"/>
      <c r="R133" s="56"/>
      <c r="S133" s="56"/>
      <c r="T133" s="56"/>
      <c r="U133" s="56"/>
      <c r="V133" s="56"/>
      <c r="W133" s="56"/>
      <c r="X133" s="56"/>
      <c r="Y133" s="56"/>
      <c r="Z133" s="56"/>
      <c r="AA133" s="56"/>
      <c r="AB133" s="56"/>
      <c r="AC133" s="56"/>
      <c r="AD133" s="56"/>
      <c r="AE133" s="56"/>
      <c r="AF133" s="56"/>
    </row>
    <row r="134" spans="1:32" ht="11.25" customHeight="1">
      <c r="A134" s="56"/>
      <c r="B134" s="56"/>
      <c r="C134" s="56"/>
      <c r="D134" s="56"/>
      <c r="E134" s="56"/>
      <c r="F134" s="79"/>
      <c r="G134" s="56"/>
      <c r="H134" s="56"/>
      <c r="I134" s="56"/>
      <c r="J134" s="56"/>
      <c r="K134" s="56"/>
      <c r="L134" s="77"/>
      <c r="M134" s="56"/>
      <c r="N134" s="56"/>
      <c r="O134" s="56"/>
      <c r="P134" s="56"/>
      <c r="Q134" s="56"/>
      <c r="R134" s="56"/>
      <c r="S134" s="56"/>
      <c r="T134" s="56"/>
      <c r="U134" s="56"/>
      <c r="V134" s="56"/>
      <c r="W134" s="56"/>
      <c r="X134" s="56"/>
      <c r="Y134" s="56"/>
      <c r="Z134" s="56"/>
      <c r="AA134" s="56"/>
      <c r="AB134" s="56"/>
      <c r="AC134" s="56"/>
      <c r="AD134" s="56"/>
      <c r="AE134" s="56"/>
      <c r="AF134" s="56"/>
    </row>
    <row r="135" spans="1:32" ht="11.25" customHeight="1">
      <c r="A135" s="56"/>
      <c r="B135" s="56"/>
      <c r="C135" s="56"/>
      <c r="D135" s="56"/>
      <c r="E135" s="56"/>
      <c r="F135" s="79"/>
      <c r="G135" s="56"/>
      <c r="H135" s="56"/>
      <c r="I135" s="56"/>
      <c r="J135" s="56"/>
      <c r="K135" s="56"/>
      <c r="L135" s="77"/>
      <c r="M135" s="56"/>
      <c r="N135" s="56"/>
      <c r="O135" s="56"/>
      <c r="P135" s="56"/>
      <c r="Q135" s="56"/>
      <c r="R135" s="56"/>
      <c r="S135" s="56"/>
      <c r="T135" s="56"/>
      <c r="U135" s="56"/>
      <c r="V135" s="56"/>
      <c r="W135" s="56"/>
      <c r="X135" s="56"/>
      <c r="Y135" s="56"/>
      <c r="Z135" s="56"/>
      <c r="AA135" s="56"/>
      <c r="AB135" s="56"/>
      <c r="AC135" s="56"/>
      <c r="AD135" s="56"/>
      <c r="AE135" s="56"/>
      <c r="AF135" s="56"/>
    </row>
    <row r="136" spans="1:32" ht="11.25" customHeight="1">
      <c r="A136" s="56"/>
      <c r="B136" s="56"/>
      <c r="C136" s="56"/>
      <c r="D136" s="56"/>
      <c r="E136" s="56"/>
      <c r="F136" s="79"/>
      <c r="G136" s="56"/>
      <c r="H136" s="56"/>
      <c r="I136" s="56"/>
      <c r="J136" s="56"/>
      <c r="K136" s="56"/>
      <c r="L136" s="77"/>
      <c r="M136" s="56"/>
      <c r="N136" s="56"/>
      <c r="O136" s="56"/>
      <c r="P136" s="56"/>
      <c r="Q136" s="56"/>
      <c r="R136" s="56"/>
      <c r="S136" s="56"/>
      <c r="T136" s="56"/>
      <c r="U136" s="56"/>
      <c r="V136" s="56"/>
      <c r="W136" s="56"/>
      <c r="X136" s="56"/>
      <c r="Y136" s="56"/>
      <c r="Z136" s="56"/>
      <c r="AA136" s="56"/>
      <c r="AB136" s="56"/>
      <c r="AC136" s="56"/>
      <c r="AD136" s="56"/>
      <c r="AE136" s="56"/>
      <c r="AF136" s="56"/>
    </row>
    <row r="137" spans="1:32" ht="11.25" customHeight="1">
      <c r="A137" s="56"/>
      <c r="B137" s="56"/>
      <c r="C137" s="56"/>
      <c r="D137" s="56"/>
      <c r="E137" s="56"/>
      <c r="F137" s="79"/>
      <c r="G137" s="56"/>
      <c r="H137" s="56"/>
      <c r="I137" s="56"/>
      <c r="J137" s="56"/>
      <c r="K137" s="56"/>
      <c r="L137" s="77"/>
      <c r="M137" s="56"/>
      <c r="N137" s="56"/>
      <c r="O137" s="56"/>
      <c r="P137" s="56"/>
      <c r="Q137" s="56"/>
      <c r="R137" s="56"/>
      <c r="S137" s="56"/>
      <c r="T137" s="56"/>
      <c r="U137" s="56"/>
      <c r="V137" s="56"/>
      <c r="W137" s="56"/>
      <c r="X137" s="56"/>
      <c r="Y137" s="56"/>
      <c r="Z137" s="56"/>
      <c r="AA137" s="56"/>
      <c r="AB137" s="56"/>
      <c r="AC137" s="56"/>
      <c r="AD137" s="56"/>
      <c r="AE137" s="56"/>
      <c r="AF137" s="56"/>
    </row>
    <row r="138" spans="1:32" ht="11.25" customHeight="1">
      <c r="A138" s="56"/>
      <c r="B138" s="56"/>
      <c r="C138" s="56"/>
      <c r="D138" s="56"/>
      <c r="E138" s="56"/>
      <c r="F138" s="79"/>
      <c r="G138" s="56"/>
      <c r="H138" s="56"/>
      <c r="I138" s="56"/>
      <c r="J138" s="56"/>
      <c r="K138" s="56"/>
      <c r="L138" s="77"/>
      <c r="M138" s="56"/>
      <c r="N138" s="56"/>
      <c r="O138" s="56"/>
      <c r="P138" s="56"/>
      <c r="Q138" s="56"/>
      <c r="R138" s="56"/>
      <c r="S138" s="56"/>
      <c r="T138" s="56"/>
      <c r="U138" s="56"/>
      <c r="V138" s="56"/>
      <c r="W138" s="56"/>
      <c r="X138" s="56"/>
      <c r="Y138" s="56"/>
      <c r="Z138" s="56"/>
      <c r="AA138" s="56"/>
      <c r="AB138" s="56"/>
      <c r="AC138" s="56"/>
      <c r="AD138" s="56"/>
      <c r="AE138" s="56"/>
      <c r="AF138" s="56"/>
    </row>
    <row r="139" spans="1:32" ht="11.25" customHeight="1">
      <c r="A139" s="56"/>
      <c r="B139" s="56"/>
      <c r="C139" s="56"/>
      <c r="D139" s="56"/>
      <c r="E139" s="56"/>
      <c r="F139" s="79"/>
      <c r="G139" s="56"/>
      <c r="H139" s="56"/>
      <c r="I139" s="56"/>
      <c r="J139" s="56"/>
      <c r="K139" s="56"/>
      <c r="L139" s="77"/>
      <c r="M139" s="56"/>
      <c r="N139" s="56"/>
      <c r="O139" s="56"/>
      <c r="P139" s="56"/>
      <c r="Q139" s="56"/>
      <c r="R139" s="56"/>
      <c r="S139" s="56"/>
      <c r="T139" s="56"/>
      <c r="U139" s="56"/>
      <c r="V139" s="56"/>
      <c r="W139" s="56"/>
      <c r="X139" s="56"/>
      <c r="Y139" s="56"/>
      <c r="Z139" s="56"/>
      <c r="AA139" s="56"/>
      <c r="AB139" s="56"/>
      <c r="AC139" s="56"/>
      <c r="AD139" s="56"/>
      <c r="AE139" s="56"/>
      <c r="AF139" s="56"/>
    </row>
    <row r="140" spans="1:32" ht="11.25" customHeight="1">
      <c r="A140" s="56"/>
      <c r="B140" s="56"/>
      <c r="C140" s="56"/>
      <c r="D140" s="56"/>
      <c r="E140" s="56"/>
      <c r="F140" s="79"/>
      <c r="G140" s="56"/>
      <c r="H140" s="56"/>
      <c r="I140" s="56"/>
      <c r="J140" s="56"/>
      <c r="K140" s="56"/>
      <c r="L140" s="77"/>
      <c r="M140" s="56"/>
      <c r="N140" s="56"/>
      <c r="O140" s="56"/>
      <c r="P140" s="56"/>
      <c r="Q140" s="56"/>
      <c r="R140" s="56"/>
      <c r="S140" s="56"/>
      <c r="T140" s="56"/>
      <c r="U140" s="56"/>
      <c r="V140" s="56"/>
      <c r="W140" s="56"/>
      <c r="X140" s="56"/>
      <c r="Y140" s="56"/>
      <c r="Z140" s="56"/>
      <c r="AA140" s="56"/>
      <c r="AB140" s="56"/>
      <c r="AC140" s="56"/>
      <c r="AD140" s="56"/>
      <c r="AE140" s="56"/>
      <c r="AF140" s="56"/>
    </row>
    <row r="141" spans="1:32" ht="11.25" customHeight="1">
      <c r="A141" s="56"/>
      <c r="B141" s="56"/>
      <c r="C141" s="56"/>
      <c r="D141" s="56"/>
      <c r="E141" s="56"/>
      <c r="F141" s="79"/>
      <c r="G141" s="56"/>
      <c r="H141" s="56"/>
      <c r="I141" s="56"/>
      <c r="J141" s="56"/>
      <c r="K141" s="56"/>
      <c r="L141" s="77"/>
      <c r="M141" s="56"/>
      <c r="N141" s="56"/>
      <c r="O141" s="56"/>
      <c r="P141" s="56"/>
      <c r="Q141" s="56"/>
      <c r="R141" s="56"/>
      <c r="S141" s="56"/>
      <c r="T141" s="56"/>
      <c r="U141" s="56"/>
      <c r="V141" s="56"/>
      <c r="W141" s="56"/>
      <c r="X141" s="56"/>
      <c r="Y141" s="56"/>
      <c r="Z141" s="56"/>
      <c r="AA141" s="56"/>
      <c r="AB141" s="56"/>
      <c r="AC141" s="56"/>
      <c r="AD141" s="56"/>
      <c r="AE141" s="56"/>
      <c r="AF141" s="56"/>
    </row>
    <row r="142" spans="1:32" ht="11.25" customHeight="1">
      <c r="A142" s="56"/>
      <c r="B142" s="56"/>
      <c r="C142" s="56"/>
      <c r="D142" s="56"/>
      <c r="E142" s="56"/>
      <c r="F142" s="79"/>
      <c r="G142" s="56"/>
      <c r="H142" s="56"/>
      <c r="I142" s="56"/>
      <c r="J142" s="56"/>
      <c r="K142" s="56"/>
      <c r="L142" s="77"/>
      <c r="M142" s="56"/>
      <c r="N142" s="56"/>
      <c r="O142" s="56"/>
      <c r="P142" s="56"/>
      <c r="Q142" s="56"/>
      <c r="R142" s="56"/>
      <c r="S142" s="56"/>
      <c r="T142" s="56"/>
      <c r="U142" s="56"/>
      <c r="V142" s="56"/>
      <c r="W142" s="56"/>
      <c r="X142" s="56"/>
      <c r="Y142" s="56"/>
      <c r="Z142" s="56"/>
      <c r="AA142" s="56"/>
      <c r="AB142" s="56"/>
      <c r="AC142" s="56"/>
      <c r="AD142" s="56"/>
      <c r="AE142" s="56"/>
      <c r="AF142" s="56"/>
    </row>
    <row r="143" spans="1:32" ht="11.25" customHeight="1">
      <c r="A143" s="56"/>
      <c r="B143" s="56"/>
      <c r="C143" s="56"/>
      <c r="D143" s="56"/>
      <c r="E143" s="56"/>
      <c r="F143" s="79"/>
      <c r="G143" s="56"/>
      <c r="H143" s="56"/>
      <c r="I143" s="56"/>
      <c r="J143" s="56"/>
      <c r="K143" s="56"/>
      <c r="L143" s="77"/>
      <c r="M143" s="56"/>
      <c r="N143" s="56"/>
      <c r="O143" s="56"/>
      <c r="P143" s="56"/>
      <c r="Q143" s="56"/>
      <c r="R143" s="56"/>
      <c r="S143" s="56"/>
      <c r="T143" s="56"/>
      <c r="U143" s="56"/>
      <c r="V143" s="56"/>
      <c r="W143" s="56"/>
      <c r="X143" s="56"/>
      <c r="Y143" s="56"/>
      <c r="Z143" s="56"/>
      <c r="AA143" s="56"/>
      <c r="AB143" s="56"/>
      <c r="AC143" s="56"/>
      <c r="AD143" s="56"/>
      <c r="AE143" s="56"/>
      <c r="AF143" s="56"/>
    </row>
    <row r="144" spans="1:32" ht="11.25" customHeight="1">
      <c r="A144" s="56"/>
      <c r="B144" s="56"/>
      <c r="C144" s="56"/>
      <c r="D144" s="56"/>
      <c r="E144" s="56"/>
      <c r="F144" s="79"/>
      <c r="G144" s="56"/>
      <c r="H144" s="56"/>
      <c r="I144" s="56"/>
      <c r="J144" s="56"/>
      <c r="K144" s="56"/>
      <c r="L144" s="77"/>
      <c r="M144" s="56"/>
      <c r="N144" s="56"/>
      <c r="O144" s="56"/>
      <c r="P144" s="56"/>
      <c r="Q144" s="56"/>
      <c r="R144" s="56"/>
      <c r="S144" s="56"/>
      <c r="T144" s="56"/>
      <c r="U144" s="56"/>
      <c r="V144" s="56"/>
      <c r="W144" s="56"/>
      <c r="X144" s="56"/>
      <c r="Y144" s="56"/>
      <c r="Z144" s="56"/>
      <c r="AA144" s="56"/>
      <c r="AB144" s="56"/>
      <c r="AC144" s="56"/>
      <c r="AD144" s="56"/>
      <c r="AE144" s="56"/>
      <c r="AF144" s="56"/>
    </row>
    <row r="145" spans="1:32" ht="11.25" customHeight="1">
      <c r="A145" s="56"/>
      <c r="B145" s="56"/>
      <c r="C145" s="56"/>
      <c r="D145" s="56"/>
      <c r="E145" s="56"/>
      <c r="F145" s="79"/>
      <c r="G145" s="56"/>
      <c r="H145" s="56"/>
      <c r="I145" s="56"/>
      <c r="J145" s="56"/>
      <c r="K145" s="56"/>
      <c r="L145" s="77"/>
      <c r="M145" s="56"/>
      <c r="N145" s="56"/>
      <c r="O145" s="56"/>
      <c r="P145" s="56"/>
      <c r="Q145" s="56"/>
      <c r="R145" s="56"/>
      <c r="S145" s="56"/>
      <c r="T145" s="56"/>
      <c r="U145" s="56"/>
      <c r="V145" s="56"/>
      <c r="W145" s="56"/>
      <c r="X145" s="56"/>
      <c r="Y145" s="56"/>
      <c r="Z145" s="56"/>
      <c r="AA145" s="56"/>
      <c r="AB145" s="56"/>
      <c r="AC145" s="56"/>
      <c r="AD145" s="56"/>
      <c r="AE145" s="56"/>
      <c r="AF145" s="56"/>
    </row>
    <row r="146" spans="1:32" ht="11.25" customHeight="1">
      <c r="A146" s="56"/>
      <c r="B146" s="56"/>
      <c r="C146" s="56"/>
      <c r="D146" s="56"/>
      <c r="E146" s="56"/>
      <c r="F146" s="79"/>
      <c r="G146" s="56"/>
      <c r="H146" s="56"/>
      <c r="I146" s="56"/>
      <c r="J146" s="56"/>
      <c r="K146" s="56"/>
      <c r="L146" s="77"/>
      <c r="M146" s="56"/>
      <c r="N146" s="56"/>
      <c r="O146" s="56"/>
      <c r="P146" s="56"/>
      <c r="Q146" s="56"/>
      <c r="R146" s="56"/>
      <c r="S146" s="56"/>
      <c r="T146" s="56"/>
      <c r="U146" s="56"/>
      <c r="V146" s="56"/>
      <c r="W146" s="56"/>
      <c r="X146" s="56"/>
      <c r="Y146" s="56"/>
      <c r="Z146" s="56"/>
      <c r="AA146" s="56"/>
      <c r="AB146" s="56"/>
      <c r="AC146" s="56"/>
      <c r="AD146" s="56"/>
      <c r="AE146" s="56"/>
      <c r="AF146" s="56"/>
    </row>
    <row r="147" spans="1:32" ht="11.25" customHeight="1">
      <c r="A147" s="56"/>
      <c r="B147" s="56"/>
      <c r="C147" s="56"/>
      <c r="D147" s="56"/>
      <c r="E147" s="56"/>
      <c r="F147" s="79"/>
      <c r="G147" s="56"/>
      <c r="H147" s="56"/>
      <c r="I147" s="56"/>
      <c r="J147" s="56"/>
      <c r="K147" s="56"/>
      <c r="L147" s="77"/>
      <c r="M147" s="56"/>
      <c r="N147" s="56"/>
      <c r="O147" s="56"/>
      <c r="P147" s="56"/>
      <c r="Q147" s="56"/>
      <c r="R147" s="56"/>
      <c r="S147" s="56"/>
      <c r="T147" s="56"/>
      <c r="U147" s="56"/>
      <c r="V147" s="56"/>
      <c r="W147" s="56"/>
      <c r="X147" s="56"/>
      <c r="Y147" s="56"/>
      <c r="Z147" s="56"/>
      <c r="AA147" s="56"/>
      <c r="AB147" s="56"/>
      <c r="AC147" s="56"/>
      <c r="AD147" s="56"/>
      <c r="AE147" s="56"/>
      <c r="AF147" s="56"/>
    </row>
    <row r="148" spans="1:32" ht="11.25" customHeight="1">
      <c r="A148" s="56"/>
      <c r="B148" s="56"/>
      <c r="C148" s="56"/>
      <c r="D148" s="56"/>
      <c r="E148" s="56"/>
      <c r="F148" s="79"/>
      <c r="G148" s="56"/>
      <c r="H148" s="56"/>
      <c r="I148" s="56"/>
      <c r="J148" s="56"/>
      <c r="K148" s="56"/>
      <c r="L148" s="77"/>
      <c r="M148" s="56"/>
      <c r="N148" s="56"/>
      <c r="O148" s="56"/>
      <c r="P148" s="56"/>
      <c r="Q148" s="56"/>
      <c r="R148" s="56"/>
      <c r="S148" s="56"/>
      <c r="T148" s="56"/>
      <c r="U148" s="56"/>
      <c r="V148" s="56"/>
      <c r="W148" s="56"/>
      <c r="X148" s="56"/>
      <c r="Y148" s="56"/>
      <c r="Z148" s="56"/>
      <c r="AA148" s="56"/>
      <c r="AB148" s="56"/>
      <c r="AC148" s="56"/>
      <c r="AD148" s="56"/>
      <c r="AE148" s="56"/>
      <c r="AF148" s="56"/>
    </row>
    <row r="149" spans="1:32" ht="11.25" customHeight="1">
      <c r="A149" s="56"/>
      <c r="B149" s="56"/>
      <c r="C149" s="56"/>
      <c r="D149" s="56"/>
      <c r="E149" s="56"/>
      <c r="F149" s="79"/>
      <c r="G149" s="56"/>
      <c r="H149" s="56"/>
      <c r="I149" s="56"/>
      <c r="J149" s="56"/>
      <c r="K149" s="56"/>
      <c r="L149" s="77"/>
      <c r="M149" s="56"/>
      <c r="N149" s="56"/>
      <c r="O149" s="56"/>
      <c r="P149" s="56"/>
      <c r="Q149" s="56"/>
      <c r="R149" s="56"/>
      <c r="S149" s="56"/>
      <c r="T149" s="56"/>
      <c r="U149" s="56"/>
      <c r="V149" s="56"/>
      <c r="W149" s="56"/>
      <c r="X149" s="56"/>
      <c r="Y149" s="56"/>
      <c r="Z149" s="56"/>
      <c r="AA149" s="56"/>
      <c r="AB149" s="56"/>
      <c r="AC149" s="56"/>
      <c r="AD149" s="56"/>
      <c r="AE149" s="56"/>
      <c r="AF149" s="56"/>
    </row>
    <row r="150" spans="1:32" ht="11.25" customHeight="1">
      <c r="A150" s="56"/>
      <c r="B150" s="56"/>
      <c r="C150" s="56"/>
      <c r="D150" s="56"/>
      <c r="E150" s="56"/>
      <c r="F150" s="79"/>
      <c r="G150" s="56"/>
      <c r="H150" s="56"/>
      <c r="I150" s="56"/>
      <c r="J150" s="56"/>
      <c r="K150" s="56"/>
      <c r="L150" s="77"/>
      <c r="M150" s="56"/>
      <c r="N150" s="56"/>
      <c r="O150" s="56"/>
      <c r="P150" s="56"/>
      <c r="Q150" s="56"/>
      <c r="R150" s="56"/>
      <c r="S150" s="56"/>
      <c r="T150" s="56"/>
      <c r="U150" s="56"/>
      <c r="V150" s="56"/>
      <c r="W150" s="56"/>
      <c r="X150" s="56"/>
      <c r="Y150" s="56"/>
      <c r="Z150" s="56"/>
      <c r="AA150" s="56"/>
      <c r="AB150" s="56"/>
      <c r="AC150" s="56"/>
      <c r="AD150" s="56"/>
      <c r="AE150" s="56"/>
      <c r="AF150" s="56"/>
    </row>
    <row r="151" spans="1:32" ht="11.25" customHeight="1">
      <c r="A151" s="56"/>
      <c r="B151" s="56"/>
      <c r="C151" s="56"/>
      <c r="D151" s="56"/>
      <c r="E151" s="56"/>
      <c r="F151" s="79"/>
      <c r="G151" s="56"/>
      <c r="H151" s="56"/>
      <c r="I151" s="56"/>
      <c r="J151" s="56"/>
      <c r="K151" s="56"/>
      <c r="L151" s="77"/>
      <c r="M151" s="56"/>
      <c r="N151" s="56"/>
      <c r="O151" s="56"/>
      <c r="P151" s="56"/>
      <c r="Q151" s="56"/>
      <c r="R151" s="56"/>
      <c r="S151" s="56"/>
      <c r="T151" s="56"/>
      <c r="U151" s="56"/>
      <c r="V151" s="56"/>
      <c r="W151" s="56"/>
      <c r="X151" s="56"/>
      <c r="Y151" s="56"/>
      <c r="Z151" s="56"/>
      <c r="AA151" s="56"/>
      <c r="AB151" s="56"/>
      <c r="AC151" s="56"/>
      <c r="AD151" s="56"/>
      <c r="AE151" s="56"/>
      <c r="AF151" s="56"/>
    </row>
    <row r="152" spans="1:32" ht="11.25" customHeight="1">
      <c r="A152" s="56"/>
      <c r="B152" s="56"/>
      <c r="C152" s="56"/>
      <c r="D152" s="56"/>
      <c r="E152" s="56"/>
      <c r="F152" s="79"/>
      <c r="G152" s="56"/>
      <c r="H152" s="56"/>
      <c r="I152" s="56"/>
      <c r="J152" s="56"/>
      <c r="K152" s="56"/>
      <c r="L152" s="77"/>
      <c r="M152" s="56"/>
      <c r="N152" s="56"/>
      <c r="O152" s="56"/>
      <c r="P152" s="56"/>
      <c r="Q152" s="56"/>
      <c r="R152" s="56"/>
      <c r="S152" s="56"/>
      <c r="T152" s="56"/>
      <c r="U152" s="56"/>
      <c r="V152" s="56"/>
      <c r="W152" s="56"/>
      <c r="X152" s="56"/>
      <c r="Y152" s="56"/>
      <c r="Z152" s="56"/>
      <c r="AA152" s="56"/>
      <c r="AB152" s="56"/>
      <c r="AC152" s="56"/>
      <c r="AD152" s="56"/>
      <c r="AE152" s="56"/>
      <c r="AF152" s="56"/>
    </row>
    <row r="153" spans="1:32" ht="11.25" customHeight="1">
      <c r="A153" s="56"/>
      <c r="B153" s="56"/>
      <c r="C153" s="56"/>
      <c r="D153" s="56"/>
      <c r="E153" s="56"/>
      <c r="F153" s="79"/>
      <c r="G153" s="56"/>
      <c r="H153" s="56"/>
      <c r="I153" s="56"/>
      <c r="J153" s="56"/>
      <c r="K153" s="56"/>
      <c r="L153" s="77"/>
      <c r="M153" s="56"/>
      <c r="N153" s="56"/>
      <c r="O153" s="56"/>
      <c r="P153" s="56"/>
      <c r="Q153" s="56"/>
      <c r="R153" s="56"/>
      <c r="S153" s="56"/>
      <c r="T153" s="56"/>
      <c r="U153" s="56"/>
      <c r="V153" s="56"/>
      <c r="W153" s="56"/>
      <c r="X153" s="56"/>
      <c r="Y153" s="56"/>
      <c r="Z153" s="56"/>
      <c r="AA153" s="56"/>
      <c r="AB153" s="56"/>
      <c r="AC153" s="56"/>
      <c r="AD153" s="56"/>
      <c r="AE153" s="56"/>
      <c r="AF153" s="56"/>
    </row>
    <row r="154" spans="1:32" ht="11.25" customHeight="1">
      <c r="A154" s="56"/>
      <c r="B154" s="56"/>
      <c r="C154" s="56"/>
      <c r="D154" s="56"/>
      <c r="E154" s="56"/>
      <c r="F154" s="79"/>
      <c r="G154" s="56"/>
      <c r="H154" s="56"/>
      <c r="I154" s="56"/>
      <c r="J154" s="56"/>
      <c r="K154" s="56"/>
      <c r="L154" s="77"/>
      <c r="M154" s="56"/>
      <c r="N154" s="56"/>
      <c r="O154" s="56"/>
      <c r="P154" s="56"/>
      <c r="Q154" s="56"/>
      <c r="R154" s="56"/>
      <c r="S154" s="56"/>
      <c r="T154" s="56"/>
      <c r="U154" s="56"/>
      <c r="V154" s="56"/>
      <c r="W154" s="56"/>
      <c r="X154" s="56"/>
      <c r="Y154" s="56"/>
      <c r="Z154" s="56"/>
      <c r="AA154" s="56"/>
      <c r="AB154" s="56"/>
      <c r="AC154" s="56"/>
      <c r="AD154" s="56"/>
      <c r="AE154" s="56"/>
      <c r="AF154" s="56"/>
    </row>
    <row r="155" spans="1:32" ht="11.25" customHeight="1">
      <c r="A155" s="56"/>
      <c r="B155" s="56"/>
      <c r="C155" s="56"/>
      <c r="D155" s="56"/>
      <c r="E155" s="56"/>
      <c r="F155" s="79"/>
      <c r="G155" s="56"/>
      <c r="H155" s="56"/>
      <c r="I155" s="56"/>
      <c r="J155" s="56"/>
      <c r="K155" s="56"/>
      <c r="L155" s="77"/>
      <c r="M155" s="56"/>
      <c r="N155" s="56"/>
      <c r="O155" s="56"/>
      <c r="P155" s="56"/>
      <c r="Q155" s="56"/>
      <c r="R155" s="56"/>
      <c r="S155" s="56"/>
      <c r="T155" s="56"/>
      <c r="U155" s="56"/>
      <c r="V155" s="56"/>
      <c r="W155" s="56"/>
      <c r="X155" s="56"/>
      <c r="Y155" s="56"/>
      <c r="Z155" s="56"/>
      <c r="AA155" s="56"/>
      <c r="AB155" s="56"/>
      <c r="AC155" s="56"/>
      <c r="AD155" s="56"/>
      <c r="AE155" s="56"/>
      <c r="AF155" s="56"/>
    </row>
    <row r="156" spans="1:32" ht="11.25" customHeight="1">
      <c r="A156" s="56"/>
      <c r="B156" s="56"/>
      <c r="C156" s="56"/>
      <c r="D156" s="56"/>
      <c r="E156" s="56"/>
      <c r="F156" s="79"/>
      <c r="G156" s="56"/>
      <c r="H156" s="56"/>
      <c r="I156" s="56"/>
      <c r="J156" s="56"/>
      <c r="K156" s="56"/>
      <c r="L156" s="77"/>
      <c r="M156" s="56"/>
      <c r="N156" s="56"/>
      <c r="O156" s="56"/>
      <c r="P156" s="56"/>
      <c r="Q156" s="56"/>
      <c r="R156" s="56"/>
      <c r="S156" s="56"/>
      <c r="T156" s="56"/>
      <c r="U156" s="56"/>
      <c r="V156" s="56"/>
      <c r="W156" s="56"/>
      <c r="X156" s="56"/>
      <c r="Y156" s="56"/>
      <c r="Z156" s="56"/>
      <c r="AA156" s="56"/>
      <c r="AB156" s="56"/>
      <c r="AC156" s="56"/>
      <c r="AD156" s="56"/>
      <c r="AE156" s="56"/>
      <c r="AF156" s="56"/>
    </row>
    <row r="157" spans="1:32" ht="11.25" customHeight="1">
      <c r="A157" s="56"/>
      <c r="B157" s="56"/>
      <c r="C157" s="56"/>
      <c r="D157" s="56"/>
      <c r="E157" s="56"/>
      <c r="F157" s="79"/>
      <c r="G157" s="56"/>
      <c r="H157" s="56"/>
      <c r="I157" s="56"/>
      <c r="J157" s="56"/>
      <c r="K157" s="56"/>
      <c r="L157" s="77"/>
      <c r="M157" s="56"/>
      <c r="N157" s="56"/>
      <c r="O157" s="56"/>
      <c r="P157" s="56"/>
      <c r="Q157" s="56"/>
      <c r="R157" s="56"/>
      <c r="S157" s="56"/>
      <c r="T157" s="56"/>
      <c r="U157" s="56"/>
      <c r="V157" s="56"/>
      <c r="W157" s="56"/>
      <c r="X157" s="56"/>
      <c r="Y157" s="56"/>
      <c r="Z157" s="56"/>
      <c r="AA157" s="56"/>
      <c r="AB157" s="56"/>
      <c r="AC157" s="56"/>
      <c r="AD157" s="56"/>
      <c r="AE157" s="56"/>
      <c r="AF157" s="56"/>
    </row>
    <row r="158" spans="1:32" ht="11.25" customHeight="1">
      <c r="A158" s="56"/>
      <c r="B158" s="56"/>
      <c r="C158" s="56"/>
      <c r="D158" s="56"/>
      <c r="E158" s="56"/>
      <c r="F158" s="79"/>
      <c r="G158" s="56"/>
      <c r="H158" s="56"/>
      <c r="I158" s="56"/>
      <c r="J158" s="56"/>
      <c r="K158" s="56"/>
      <c r="L158" s="77"/>
      <c r="M158" s="56"/>
      <c r="N158" s="56"/>
      <c r="O158" s="56"/>
      <c r="P158" s="56"/>
      <c r="Q158" s="56"/>
      <c r="R158" s="56"/>
      <c r="S158" s="56"/>
      <c r="T158" s="56"/>
      <c r="U158" s="56"/>
      <c r="V158" s="56"/>
      <c r="W158" s="56"/>
      <c r="X158" s="56"/>
      <c r="Y158" s="56"/>
      <c r="Z158" s="56"/>
      <c r="AA158" s="56"/>
      <c r="AB158" s="56"/>
      <c r="AC158" s="56"/>
      <c r="AD158" s="56"/>
      <c r="AE158" s="56"/>
      <c r="AF158" s="56"/>
    </row>
    <row r="159" spans="1:32" ht="11.25" customHeight="1">
      <c r="A159" s="56"/>
      <c r="B159" s="56"/>
      <c r="C159" s="56"/>
      <c r="D159" s="56"/>
      <c r="E159" s="56"/>
      <c r="F159" s="79"/>
      <c r="G159" s="56"/>
      <c r="H159" s="56"/>
      <c r="I159" s="56"/>
      <c r="J159" s="56"/>
      <c r="K159" s="56"/>
      <c r="L159" s="77"/>
      <c r="M159" s="56"/>
      <c r="N159" s="56"/>
      <c r="O159" s="56"/>
      <c r="P159" s="56"/>
      <c r="Q159" s="56"/>
      <c r="R159" s="56"/>
      <c r="S159" s="56"/>
      <c r="T159" s="56"/>
      <c r="U159" s="56"/>
      <c r="V159" s="56"/>
      <c r="W159" s="56"/>
      <c r="X159" s="56"/>
      <c r="Y159" s="56"/>
      <c r="Z159" s="56"/>
      <c r="AA159" s="56"/>
      <c r="AB159" s="56"/>
      <c r="AC159" s="56"/>
      <c r="AD159" s="56"/>
      <c r="AE159" s="56"/>
      <c r="AF159" s="56"/>
    </row>
    <row r="160" spans="1:32" ht="11.25" customHeight="1">
      <c r="A160" s="56"/>
      <c r="B160" s="56"/>
      <c r="C160" s="56"/>
      <c r="D160" s="56"/>
      <c r="E160" s="56"/>
      <c r="F160" s="79"/>
      <c r="G160" s="56"/>
      <c r="H160" s="56"/>
      <c r="I160" s="56"/>
      <c r="J160" s="56"/>
      <c r="K160" s="56"/>
      <c r="L160" s="77"/>
      <c r="M160" s="56"/>
      <c r="N160" s="56"/>
      <c r="O160" s="56"/>
      <c r="P160" s="56"/>
      <c r="Q160" s="56"/>
      <c r="R160" s="56"/>
      <c r="S160" s="56"/>
      <c r="T160" s="56"/>
      <c r="U160" s="56"/>
      <c r="V160" s="56"/>
      <c r="W160" s="56"/>
      <c r="X160" s="56"/>
      <c r="Y160" s="56"/>
      <c r="Z160" s="56"/>
      <c r="AA160" s="56"/>
      <c r="AB160" s="56"/>
      <c r="AC160" s="56"/>
      <c r="AD160" s="56"/>
      <c r="AE160" s="56"/>
      <c r="AF160" s="56"/>
    </row>
    <row r="161" spans="1:32" ht="11.25" customHeight="1">
      <c r="A161" s="56"/>
      <c r="B161" s="56"/>
      <c r="C161" s="56"/>
      <c r="D161" s="56"/>
      <c r="E161" s="56"/>
      <c r="F161" s="79"/>
      <c r="G161" s="56"/>
      <c r="H161" s="56"/>
      <c r="I161" s="56"/>
      <c r="J161" s="56"/>
      <c r="K161" s="56"/>
      <c r="L161" s="77"/>
      <c r="M161" s="56"/>
      <c r="N161" s="56"/>
      <c r="O161" s="56"/>
      <c r="P161" s="56"/>
      <c r="Q161" s="56"/>
      <c r="R161" s="56"/>
      <c r="S161" s="56"/>
      <c r="T161" s="56"/>
      <c r="U161" s="56"/>
      <c r="V161" s="56"/>
      <c r="W161" s="56"/>
      <c r="X161" s="56"/>
      <c r="Y161" s="56"/>
      <c r="Z161" s="56"/>
      <c r="AA161" s="56"/>
      <c r="AB161" s="56"/>
      <c r="AC161" s="56"/>
      <c r="AD161" s="56"/>
      <c r="AE161" s="56"/>
      <c r="AF161" s="56"/>
    </row>
    <row r="162" spans="1:32" ht="11.25" customHeight="1">
      <c r="A162" s="56"/>
      <c r="B162" s="56"/>
      <c r="C162" s="56"/>
      <c r="D162" s="56"/>
      <c r="E162" s="56"/>
      <c r="F162" s="79"/>
      <c r="G162" s="56"/>
      <c r="H162" s="56"/>
      <c r="I162" s="56"/>
      <c r="J162" s="56"/>
      <c r="K162" s="56"/>
      <c r="L162" s="77"/>
      <c r="M162" s="56"/>
      <c r="N162" s="56"/>
      <c r="O162" s="56"/>
      <c r="P162" s="56"/>
      <c r="Q162" s="56"/>
      <c r="R162" s="56"/>
      <c r="S162" s="56"/>
      <c r="T162" s="56"/>
      <c r="U162" s="56"/>
      <c r="V162" s="56"/>
      <c r="W162" s="56"/>
      <c r="X162" s="56"/>
      <c r="Y162" s="56"/>
      <c r="Z162" s="56"/>
      <c r="AA162" s="56"/>
      <c r="AB162" s="56"/>
      <c r="AC162" s="56"/>
      <c r="AD162" s="56"/>
      <c r="AE162" s="56"/>
      <c r="AF162" s="56"/>
    </row>
    <row r="163" spans="1:32" ht="11.25" customHeight="1">
      <c r="A163" s="56"/>
      <c r="B163" s="56"/>
      <c r="C163" s="56"/>
      <c r="D163" s="56"/>
      <c r="E163" s="56"/>
      <c r="F163" s="79"/>
      <c r="G163" s="56"/>
      <c r="H163" s="56"/>
      <c r="I163" s="56"/>
      <c r="J163" s="56"/>
      <c r="K163" s="56"/>
      <c r="L163" s="77"/>
      <c r="M163" s="56"/>
      <c r="N163" s="56"/>
      <c r="O163" s="56"/>
      <c r="P163" s="56"/>
      <c r="Q163" s="56"/>
      <c r="R163" s="56"/>
      <c r="S163" s="56"/>
      <c r="T163" s="56"/>
      <c r="U163" s="56"/>
      <c r="V163" s="56"/>
      <c r="W163" s="56"/>
      <c r="X163" s="56"/>
      <c r="Y163" s="56"/>
      <c r="Z163" s="56"/>
      <c r="AA163" s="56"/>
      <c r="AB163" s="56"/>
      <c r="AC163" s="56"/>
      <c r="AD163" s="56"/>
      <c r="AE163" s="56"/>
      <c r="AF163" s="56"/>
    </row>
    <row r="164" spans="1:32" ht="11.25" customHeight="1">
      <c r="A164" s="56"/>
      <c r="B164" s="56"/>
      <c r="C164" s="56"/>
      <c r="D164" s="56"/>
      <c r="E164" s="56"/>
      <c r="F164" s="79"/>
      <c r="G164" s="56"/>
      <c r="H164" s="56"/>
      <c r="I164" s="56"/>
      <c r="J164" s="56"/>
      <c r="K164" s="56"/>
      <c r="L164" s="77"/>
      <c r="M164" s="56"/>
      <c r="N164" s="56"/>
      <c r="O164" s="56"/>
      <c r="P164" s="56"/>
      <c r="Q164" s="56"/>
      <c r="R164" s="56"/>
      <c r="S164" s="56"/>
      <c r="T164" s="56"/>
      <c r="U164" s="56"/>
      <c r="V164" s="56"/>
      <c r="W164" s="56"/>
      <c r="X164" s="56"/>
      <c r="Y164" s="56"/>
      <c r="Z164" s="56"/>
      <c r="AA164" s="56"/>
      <c r="AB164" s="56"/>
      <c r="AC164" s="56"/>
      <c r="AD164" s="56"/>
      <c r="AE164" s="56"/>
      <c r="AF164" s="56"/>
    </row>
    <row r="165" spans="1:32" ht="11.25" customHeight="1">
      <c r="A165" s="56"/>
      <c r="B165" s="56"/>
      <c r="C165" s="56"/>
      <c r="D165" s="56"/>
      <c r="E165" s="56"/>
      <c r="F165" s="79"/>
      <c r="G165" s="56"/>
      <c r="H165" s="56"/>
      <c r="I165" s="56"/>
      <c r="J165" s="56"/>
      <c r="K165" s="56"/>
      <c r="L165" s="77"/>
      <c r="M165" s="56"/>
      <c r="N165" s="56"/>
      <c r="O165" s="56"/>
      <c r="P165" s="56"/>
      <c r="Q165" s="56"/>
      <c r="R165" s="56"/>
      <c r="S165" s="56"/>
      <c r="T165" s="56"/>
      <c r="U165" s="56"/>
      <c r="V165" s="56"/>
      <c r="W165" s="56"/>
      <c r="X165" s="56"/>
      <c r="Y165" s="56"/>
      <c r="Z165" s="56"/>
      <c r="AA165" s="56"/>
      <c r="AB165" s="56"/>
      <c r="AC165" s="56"/>
      <c r="AD165" s="56"/>
      <c r="AE165" s="56"/>
      <c r="AF165" s="56"/>
    </row>
    <row r="166" spans="1:32" ht="11.25" customHeight="1">
      <c r="A166" s="56"/>
      <c r="B166" s="56"/>
      <c r="C166" s="56"/>
      <c r="D166" s="56"/>
      <c r="E166" s="56"/>
      <c r="F166" s="79"/>
      <c r="G166" s="56"/>
      <c r="H166" s="56"/>
      <c r="I166" s="56"/>
      <c r="J166" s="56"/>
      <c r="K166" s="56"/>
      <c r="L166" s="77"/>
      <c r="M166" s="56"/>
      <c r="N166" s="56"/>
      <c r="O166" s="56"/>
      <c r="P166" s="56"/>
      <c r="Q166" s="56"/>
      <c r="R166" s="56"/>
      <c r="S166" s="56"/>
      <c r="T166" s="56"/>
      <c r="U166" s="56"/>
      <c r="V166" s="56"/>
      <c r="W166" s="56"/>
      <c r="X166" s="56"/>
      <c r="Y166" s="56"/>
      <c r="Z166" s="56"/>
      <c r="AA166" s="56"/>
      <c r="AB166" s="56"/>
      <c r="AC166" s="56"/>
      <c r="AD166" s="56"/>
      <c r="AE166" s="56"/>
      <c r="AF166" s="56"/>
    </row>
    <row r="167" spans="1:32" ht="11.25" customHeight="1">
      <c r="A167" s="56"/>
      <c r="B167" s="56"/>
      <c r="C167" s="56"/>
      <c r="D167" s="56"/>
      <c r="E167" s="56"/>
      <c r="F167" s="79"/>
      <c r="G167" s="56"/>
      <c r="H167" s="56"/>
      <c r="I167" s="56"/>
      <c r="J167" s="56"/>
      <c r="K167" s="56"/>
      <c r="L167" s="77"/>
      <c r="M167" s="56"/>
      <c r="N167" s="56"/>
      <c r="O167" s="56"/>
      <c r="P167" s="56"/>
      <c r="Q167" s="56"/>
      <c r="R167" s="56"/>
      <c r="S167" s="56"/>
      <c r="T167" s="56"/>
      <c r="U167" s="56"/>
      <c r="V167" s="56"/>
      <c r="W167" s="56"/>
      <c r="X167" s="56"/>
      <c r="Y167" s="56"/>
      <c r="Z167" s="56"/>
      <c r="AA167" s="56"/>
      <c r="AB167" s="56"/>
      <c r="AC167" s="56"/>
      <c r="AD167" s="56"/>
      <c r="AE167" s="56"/>
      <c r="AF167" s="56"/>
    </row>
    <row r="168" spans="1:32" ht="11.25" customHeight="1">
      <c r="A168" s="56"/>
      <c r="B168" s="56"/>
      <c r="C168" s="56"/>
      <c r="D168" s="56"/>
      <c r="E168" s="56"/>
      <c r="F168" s="79"/>
      <c r="G168" s="56"/>
      <c r="H168" s="56"/>
      <c r="I168" s="56"/>
      <c r="J168" s="56"/>
      <c r="K168" s="56"/>
      <c r="L168" s="77"/>
      <c r="M168" s="56"/>
      <c r="N168" s="56"/>
      <c r="O168" s="56"/>
      <c r="P168" s="56"/>
      <c r="Q168" s="56"/>
      <c r="R168" s="56"/>
      <c r="S168" s="56"/>
      <c r="T168" s="56"/>
      <c r="U168" s="56"/>
      <c r="V168" s="56"/>
      <c r="W168" s="56"/>
      <c r="X168" s="56"/>
      <c r="Y168" s="56"/>
      <c r="Z168" s="56"/>
      <c r="AA168" s="56"/>
      <c r="AB168" s="56"/>
      <c r="AC168" s="56"/>
      <c r="AD168" s="56"/>
      <c r="AE168" s="56"/>
      <c r="AF168" s="56"/>
    </row>
    <row r="169" spans="1:32" ht="11.25" customHeight="1">
      <c r="A169" s="56"/>
      <c r="B169" s="56"/>
      <c r="C169" s="56"/>
      <c r="D169" s="56"/>
      <c r="E169" s="56"/>
      <c r="F169" s="79"/>
      <c r="G169" s="56"/>
      <c r="H169" s="56"/>
      <c r="I169" s="56"/>
      <c r="J169" s="56"/>
      <c r="K169" s="56"/>
      <c r="L169" s="77"/>
      <c r="M169" s="56"/>
      <c r="N169" s="56"/>
      <c r="O169" s="56"/>
      <c r="P169" s="56"/>
      <c r="Q169" s="56"/>
      <c r="R169" s="56"/>
      <c r="S169" s="56"/>
      <c r="T169" s="56"/>
      <c r="U169" s="56"/>
      <c r="V169" s="56"/>
      <c r="W169" s="56"/>
      <c r="X169" s="56"/>
      <c r="Y169" s="56"/>
      <c r="Z169" s="56"/>
      <c r="AA169" s="56"/>
      <c r="AB169" s="56"/>
      <c r="AC169" s="56"/>
      <c r="AD169" s="56"/>
      <c r="AE169" s="56"/>
      <c r="AF169" s="56"/>
    </row>
    <row r="170" spans="1:32" ht="11.25" customHeight="1">
      <c r="A170" s="56"/>
      <c r="B170" s="56"/>
      <c r="C170" s="56"/>
      <c r="D170" s="56"/>
      <c r="E170" s="56"/>
      <c r="F170" s="79"/>
      <c r="G170" s="56"/>
      <c r="H170" s="56"/>
      <c r="I170" s="56"/>
      <c r="J170" s="56"/>
      <c r="K170" s="56"/>
      <c r="L170" s="77"/>
      <c r="M170" s="56"/>
      <c r="N170" s="56"/>
      <c r="O170" s="56"/>
      <c r="P170" s="56"/>
      <c r="Q170" s="56"/>
      <c r="R170" s="56"/>
      <c r="S170" s="56"/>
      <c r="T170" s="56"/>
      <c r="U170" s="56"/>
      <c r="V170" s="56"/>
      <c r="W170" s="56"/>
      <c r="X170" s="56"/>
      <c r="Y170" s="56"/>
      <c r="Z170" s="56"/>
      <c r="AA170" s="56"/>
      <c r="AB170" s="56"/>
      <c r="AC170" s="56"/>
      <c r="AD170" s="56"/>
      <c r="AE170" s="56"/>
      <c r="AF170" s="56"/>
    </row>
    <row r="171" spans="1:32" ht="11.25" customHeight="1">
      <c r="A171" s="56"/>
      <c r="B171" s="56"/>
      <c r="C171" s="56"/>
      <c r="D171" s="56"/>
      <c r="E171" s="56"/>
      <c r="F171" s="79"/>
      <c r="G171" s="56"/>
      <c r="H171" s="56"/>
      <c r="I171" s="56"/>
      <c r="J171" s="56"/>
      <c r="K171" s="56"/>
      <c r="L171" s="77"/>
      <c r="M171" s="56"/>
      <c r="N171" s="56"/>
      <c r="O171" s="56"/>
      <c r="P171" s="56"/>
      <c r="Q171" s="56"/>
      <c r="R171" s="56"/>
      <c r="S171" s="56"/>
      <c r="T171" s="56"/>
      <c r="U171" s="56"/>
      <c r="V171" s="56"/>
      <c r="W171" s="56"/>
      <c r="X171" s="56"/>
      <c r="Y171" s="56"/>
      <c r="Z171" s="56"/>
      <c r="AA171" s="56"/>
      <c r="AB171" s="56"/>
      <c r="AC171" s="56"/>
      <c r="AD171" s="56"/>
      <c r="AE171" s="56"/>
      <c r="AF171" s="56"/>
    </row>
    <row r="172" spans="1:32" ht="11.25" customHeight="1">
      <c r="A172" s="56"/>
      <c r="B172" s="56"/>
      <c r="C172" s="56"/>
      <c r="D172" s="56"/>
      <c r="E172" s="56"/>
      <c r="F172" s="79"/>
      <c r="G172" s="56"/>
      <c r="H172" s="56"/>
      <c r="I172" s="56"/>
      <c r="J172" s="56"/>
      <c r="K172" s="56"/>
      <c r="L172" s="77"/>
      <c r="M172" s="56"/>
      <c r="N172" s="56"/>
      <c r="O172" s="56"/>
      <c r="P172" s="56"/>
      <c r="Q172" s="56"/>
      <c r="R172" s="56"/>
      <c r="S172" s="56"/>
      <c r="T172" s="56"/>
      <c r="U172" s="56"/>
      <c r="V172" s="56"/>
      <c r="W172" s="56"/>
      <c r="X172" s="56"/>
      <c r="Y172" s="56"/>
      <c r="Z172" s="56"/>
      <c r="AA172" s="56"/>
      <c r="AB172" s="56"/>
      <c r="AC172" s="56"/>
      <c r="AD172" s="56"/>
      <c r="AE172" s="56"/>
      <c r="AF172" s="56"/>
    </row>
    <row r="173" spans="1:32" ht="11.25" customHeight="1">
      <c r="A173" s="56"/>
      <c r="B173" s="56"/>
      <c r="C173" s="56"/>
      <c r="D173" s="56"/>
      <c r="E173" s="56"/>
      <c r="F173" s="79"/>
      <c r="G173" s="56"/>
      <c r="H173" s="56"/>
      <c r="I173" s="56"/>
      <c r="J173" s="56"/>
      <c r="K173" s="56"/>
      <c r="L173" s="77"/>
      <c r="M173" s="56"/>
      <c r="N173" s="56"/>
      <c r="O173" s="56"/>
      <c r="P173" s="56"/>
      <c r="Q173" s="56"/>
      <c r="R173" s="56"/>
      <c r="S173" s="56"/>
      <c r="T173" s="56"/>
      <c r="U173" s="56"/>
      <c r="V173" s="56"/>
      <c r="W173" s="56"/>
      <c r="X173" s="56"/>
      <c r="Y173" s="56"/>
      <c r="Z173" s="56"/>
      <c r="AA173" s="56"/>
      <c r="AB173" s="56"/>
      <c r="AC173" s="56"/>
      <c r="AD173" s="56"/>
      <c r="AE173" s="56"/>
      <c r="AF173" s="56"/>
    </row>
    <row r="174" spans="1:32" ht="11.25" customHeight="1">
      <c r="A174" s="56"/>
      <c r="B174" s="56"/>
      <c r="C174" s="56"/>
      <c r="D174" s="56"/>
      <c r="E174" s="56"/>
      <c r="F174" s="79"/>
      <c r="G174" s="56"/>
      <c r="H174" s="56"/>
      <c r="I174" s="56"/>
      <c r="J174" s="56"/>
      <c r="K174" s="56"/>
      <c r="L174" s="77"/>
      <c r="M174" s="56"/>
      <c r="N174" s="56"/>
      <c r="O174" s="56"/>
      <c r="P174" s="56"/>
      <c r="Q174" s="56"/>
      <c r="R174" s="56"/>
      <c r="S174" s="56"/>
      <c r="T174" s="56"/>
      <c r="U174" s="56"/>
      <c r="V174" s="56"/>
      <c r="W174" s="56"/>
      <c r="X174" s="56"/>
      <c r="Y174" s="56"/>
      <c r="Z174" s="56"/>
      <c r="AA174" s="56"/>
      <c r="AB174" s="56"/>
      <c r="AC174" s="56"/>
      <c r="AD174" s="56"/>
      <c r="AE174" s="56"/>
      <c r="AF174" s="56"/>
    </row>
    <row r="175" spans="1:32" ht="11.25" customHeight="1">
      <c r="A175" s="56"/>
      <c r="B175" s="56"/>
      <c r="C175" s="56"/>
      <c r="D175" s="56"/>
      <c r="E175" s="56"/>
      <c r="F175" s="79"/>
      <c r="G175" s="56"/>
      <c r="H175" s="56"/>
      <c r="I175" s="56"/>
      <c r="J175" s="56"/>
      <c r="K175" s="56"/>
      <c r="L175" s="77"/>
      <c r="M175" s="56"/>
      <c r="N175" s="56"/>
      <c r="O175" s="56"/>
      <c r="P175" s="56"/>
      <c r="Q175" s="56"/>
      <c r="R175" s="56"/>
      <c r="S175" s="56"/>
      <c r="T175" s="56"/>
      <c r="U175" s="56"/>
      <c r="V175" s="56"/>
      <c r="W175" s="56"/>
      <c r="X175" s="56"/>
      <c r="Y175" s="56"/>
      <c r="Z175" s="56"/>
      <c r="AA175" s="56"/>
      <c r="AB175" s="56"/>
      <c r="AC175" s="56"/>
      <c r="AD175" s="56"/>
      <c r="AE175" s="56"/>
      <c r="AF175" s="56"/>
    </row>
    <row r="176" spans="1:32" ht="11.25" customHeight="1">
      <c r="A176" s="56"/>
      <c r="B176" s="56"/>
      <c r="C176" s="56"/>
      <c r="D176" s="56"/>
      <c r="E176" s="56"/>
      <c r="F176" s="79"/>
      <c r="G176" s="56"/>
      <c r="H176" s="56"/>
      <c r="I176" s="56"/>
      <c r="J176" s="56"/>
      <c r="K176" s="56"/>
      <c r="L176" s="77"/>
      <c r="M176" s="56"/>
      <c r="N176" s="56"/>
      <c r="O176" s="56"/>
      <c r="P176" s="56"/>
      <c r="Q176" s="56"/>
      <c r="R176" s="56"/>
      <c r="S176" s="56"/>
      <c r="T176" s="56"/>
      <c r="U176" s="56"/>
      <c r="V176" s="56"/>
      <c r="W176" s="56"/>
      <c r="X176" s="56"/>
      <c r="Y176" s="56"/>
      <c r="Z176" s="56"/>
      <c r="AA176" s="56"/>
      <c r="AB176" s="56"/>
      <c r="AC176" s="56"/>
      <c r="AD176" s="56"/>
      <c r="AE176" s="56"/>
      <c r="AF176" s="56"/>
    </row>
    <row r="177" spans="1:32" ht="11.25" customHeight="1">
      <c r="A177" s="56"/>
      <c r="B177" s="56"/>
      <c r="C177" s="56"/>
      <c r="D177" s="56"/>
      <c r="E177" s="56"/>
      <c r="F177" s="79"/>
      <c r="G177" s="56"/>
      <c r="H177" s="56"/>
      <c r="I177" s="56"/>
      <c r="J177" s="56"/>
      <c r="K177" s="56"/>
      <c r="L177" s="77"/>
      <c r="M177" s="56"/>
      <c r="N177" s="56"/>
      <c r="O177" s="56"/>
      <c r="P177" s="56"/>
      <c r="Q177" s="56"/>
      <c r="R177" s="56"/>
      <c r="S177" s="56"/>
      <c r="T177" s="56"/>
      <c r="U177" s="56"/>
      <c r="V177" s="56"/>
      <c r="W177" s="56"/>
      <c r="X177" s="56"/>
      <c r="Y177" s="56"/>
      <c r="Z177" s="56"/>
      <c r="AA177" s="56"/>
      <c r="AB177" s="56"/>
      <c r="AC177" s="56"/>
      <c r="AD177" s="56"/>
      <c r="AE177" s="56"/>
      <c r="AF177" s="56"/>
    </row>
    <row r="178" spans="1:32" ht="11.25" customHeight="1">
      <c r="A178" s="56"/>
      <c r="B178" s="56"/>
      <c r="C178" s="56"/>
      <c r="D178" s="56"/>
      <c r="E178" s="56"/>
      <c r="F178" s="79"/>
      <c r="G178" s="56"/>
      <c r="H178" s="56"/>
      <c r="I178" s="56"/>
      <c r="J178" s="56"/>
      <c r="K178" s="56"/>
      <c r="L178" s="77"/>
      <c r="M178" s="56"/>
      <c r="N178" s="56"/>
      <c r="O178" s="56"/>
      <c r="P178" s="56"/>
      <c r="Q178" s="56"/>
      <c r="R178" s="56"/>
      <c r="S178" s="56"/>
      <c r="T178" s="56"/>
      <c r="U178" s="56"/>
      <c r="V178" s="56"/>
      <c r="W178" s="56"/>
      <c r="X178" s="56"/>
      <c r="Y178" s="56"/>
      <c r="Z178" s="56"/>
      <c r="AA178" s="56"/>
      <c r="AB178" s="56"/>
      <c r="AC178" s="56"/>
      <c r="AD178" s="56"/>
      <c r="AE178" s="56"/>
      <c r="AF178" s="56"/>
    </row>
    <row r="179" spans="1:32" ht="11.25" customHeight="1">
      <c r="A179" s="56"/>
      <c r="B179" s="56"/>
      <c r="C179" s="56"/>
      <c r="D179" s="56"/>
      <c r="E179" s="56"/>
      <c r="F179" s="79"/>
      <c r="G179" s="56"/>
      <c r="H179" s="56"/>
      <c r="I179" s="56"/>
      <c r="J179" s="56"/>
      <c r="K179" s="56"/>
      <c r="L179" s="77"/>
      <c r="M179" s="56"/>
      <c r="N179" s="56"/>
      <c r="O179" s="56"/>
      <c r="P179" s="56"/>
      <c r="Q179" s="56"/>
      <c r="R179" s="56"/>
      <c r="S179" s="56"/>
      <c r="T179" s="56"/>
      <c r="U179" s="56"/>
      <c r="V179" s="56"/>
      <c r="W179" s="56"/>
      <c r="X179" s="56"/>
      <c r="Y179" s="56"/>
      <c r="Z179" s="56"/>
      <c r="AA179" s="56"/>
      <c r="AB179" s="56"/>
      <c r="AC179" s="56"/>
      <c r="AD179" s="56"/>
      <c r="AE179" s="56"/>
      <c r="AF179" s="56"/>
    </row>
    <row r="180" spans="1:32" ht="11.25" customHeight="1">
      <c r="A180" s="56"/>
      <c r="B180" s="56"/>
      <c r="C180" s="56"/>
      <c r="D180" s="56"/>
      <c r="E180" s="56"/>
      <c r="F180" s="79"/>
      <c r="G180" s="56"/>
      <c r="H180" s="56"/>
      <c r="I180" s="56"/>
      <c r="J180" s="56"/>
      <c r="K180" s="56"/>
      <c r="L180" s="77"/>
      <c r="M180" s="56"/>
      <c r="N180" s="56"/>
      <c r="O180" s="56"/>
      <c r="P180" s="56"/>
      <c r="Q180" s="56"/>
      <c r="R180" s="56"/>
      <c r="S180" s="56"/>
      <c r="T180" s="56"/>
      <c r="U180" s="56"/>
      <c r="V180" s="56"/>
      <c r="W180" s="56"/>
      <c r="X180" s="56"/>
      <c r="Y180" s="56"/>
      <c r="Z180" s="56"/>
      <c r="AA180" s="56"/>
      <c r="AB180" s="56"/>
      <c r="AC180" s="56"/>
      <c r="AD180" s="56"/>
      <c r="AE180" s="56"/>
      <c r="AF180" s="56"/>
    </row>
    <row r="181" spans="1:32" ht="11.25" customHeight="1">
      <c r="A181" s="56"/>
      <c r="B181" s="56"/>
      <c r="C181" s="56"/>
      <c r="D181" s="56"/>
      <c r="E181" s="56"/>
      <c r="F181" s="79"/>
      <c r="G181" s="56"/>
      <c r="H181" s="56"/>
      <c r="I181" s="56"/>
      <c r="J181" s="56"/>
      <c r="K181" s="56"/>
      <c r="L181" s="77"/>
      <c r="M181" s="56"/>
      <c r="N181" s="56"/>
      <c r="O181" s="56"/>
      <c r="P181" s="56"/>
      <c r="Q181" s="56"/>
      <c r="R181" s="56"/>
      <c r="S181" s="56"/>
      <c r="T181" s="56"/>
      <c r="U181" s="56"/>
      <c r="V181" s="56"/>
      <c r="W181" s="56"/>
      <c r="X181" s="56"/>
      <c r="Y181" s="56"/>
      <c r="Z181" s="56"/>
      <c r="AA181" s="56"/>
      <c r="AB181" s="56"/>
      <c r="AC181" s="56"/>
      <c r="AD181" s="56"/>
      <c r="AE181" s="56"/>
      <c r="AF181" s="56"/>
    </row>
    <row r="182" spans="1:32" ht="11.25" customHeight="1">
      <c r="A182" s="56"/>
      <c r="B182" s="56"/>
      <c r="C182" s="56"/>
      <c r="D182" s="56"/>
      <c r="E182" s="56"/>
      <c r="F182" s="79"/>
      <c r="G182" s="56"/>
      <c r="H182" s="56"/>
      <c r="I182" s="56"/>
      <c r="J182" s="56"/>
      <c r="K182" s="56"/>
      <c r="L182" s="77"/>
      <c r="M182" s="56"/>
      <c r="N182" s="56"/>
      <c r="O182" s="56"/>
      <c r="P182" s="56"/>
      <c r="Q182" s="56"/>
      <c r="R182" s="56"/>
      <c r="S182" s="56"/>
      <c r="T182" s="56"/>
      <c r="U182" s="56"/>
      <c r="V182" s="56"/>
      <c r="W182" s="56"/>
      <c r="X182" s="56"/>
      <c r="Y182" s="56"/>
      <c r="Z182" s="56"/>
      <c r="AA182" s="56"/>
      <c r="AB182" s="56"/>
      <c r="AC182" s="56"/>
      <c r="AD182" s="56"/>
      <c r="AE182" s="56"/>
      <c r="AF182" s="56"/>
    </row>
    <row r="183" spans="1:32" ht="11.25" customHeight="1">
      <c r="A183" s="56"/>
      <c r="B183" s="56"/>
      <c r="C183" s="56"/>
      <c r="D183" s="56"/>
      <c r="E183" s="56"/>
      <c r="F183" s="79"/>
      <c r="G183" s="56"/>
      <c r="H183" s="56"/>
      <c r="I183" s="56"/>
      <c r="J183" s="56"/>
      <c r="K183" s="56"/>
      <c r="L183" s="77"/>
      <c r="M183" s="56"/>
      <c r="N183" s="56"/>
      <c r="O183" s="56"/>
      <c r="P183" s="56"/>
      <c r="Q183" s="56"/>
      <c r="R183" s="56"/>
      <c r="S183" s="56"/>
      <c r="T183" s="56"/>
      <c r="U183" s="56"/>
      <c r="V183" s="56"/>
      <c r="W183" s="56"/>
      <c r="X183" s="56"/>
      <c r="Y183" s="56"/>
      <c r="Z183" s="56"/>
      <c r="AA183" s="56"/>
      <c r="AB183" s="56"/>
      <c r="AC183" s="56"/>
      <c r="AD183" s="56"/>
      <c r="AE183" s="56"/>
      <c r="AF183" s="56"/>
    </row>
    <row r="184" spans="1:32" ht="11.25" customHeight="1">
      <c r="A184" s="56"/>
      <c r="B184" s="56"/>
      <c r="C184" s="56"/>
      <c r="D184" s="56"/>
      <c r="E184" s="56"/>
      <c r="F184" s="79"/>
      <c r="G184" s="56"/>
      <c r="H184" s="56"/>
      <c r="I184" s="56"/>
      <c r="J184" s="56"/>
      <c r="K184" s="56"/>
      <c r="L184" s="77"/>
      <c r="M184" s="56"/>
      <c r="N184" s="56"/>
      <c r="O184" s="56"/>
      <c r="P184" s="56"/>
      <c r="Q184" s="56"/>
      <c r="R184" s="56"/>
      <c r="S184" s="56"/>
      <c r="T184" s="56"/>
      <c r="U184" s="56"/>
      <c r="V184" s="56"/>
      <c r="W184" s="56"/>
      <c r="X184" s="56"/>
      <c r="Y184" s="56"/>
      <c r="Z184" s="56"/>
      <c r="AA184" s="56"/>
      <c r="AB184" s="56"/>
      <c r="AC184" s="56"/>
      <c r="AD184" s="56"/>
      <c r="AE184" s="56"/>
      <c r="AF184" s="56"/>
    </row>
    <row r="185" spans="1:32" ht="11.25" customHeight="1">
      <c r="A185" s="56"/>
      <c r="B185" s="56"/>
      <c r="C185" s="56"/>
      <c r="D185" s="56"/>
      <c r="E185" s="56"/>
      <c r="F185" s="79"/>
      <c r="G185" s="56"/>
      <c r="H185" s="56"/>
      <c r="I185" s="56"/>
      <c r="J185" s="56"/>
      <c r="K185" s="56"/>
      <c r="L185" s="77"/>
      <c r="M185" s="56"/>
      <c r="N185" s="56"/>
      <c r="O185" s="56"/>
      <c r="P185" s="56"/>
      <c r="Q185" s="56"/>
      <c r="R185" s="56"/>
      <c r="S185" s="56"/>
      <c r="T185" s="56"/>
      <c r="U185" s="56"/>
      <c r="V185" s="56"/>
      <c r="W185" s="56"/>
      <c r="X185" s="56"/>
      <c r="Y185" s="56"/>
      <c r="Z185" s="56"/>
      <c r="AA185" s="56"/>
      <c r="AB185" s="56"/>
      <c r="AC185" s="56"/>
      <c r="AD185" s="56"/>
      <c r="AE185" s="56"/>
      <c r="AF185" s="56"/>
    </row>
    <row r="186" spans="1:32" ht="11.25" customHeight="1">
      <c r="A186" s="56"/>
      <c r="B186" s="56"/>
      <c r="C186" s="56"/>
      <c r="D186" s="56"/>
      <c r="E186" s="56"/>
      <c r="F186" s="79"/>
      <c r="G186" s="56"/>
      <c r="H186" s="56"/>
      <c r="I186" s="56"/>
      <c r="J186" s="56"/>
      <c r="K186" s="56"/>
      <c r="L186" s="77"/>
      <c r="M186" s="56"/>
      <c r="N186" s="56"/>
      <c r="O186" s="56"/>
      <c r="P186" s="56"/>
      <c r="Q186" s="56"/>
      <c r="R186" s="56"/>
      <c r="S186" s="56"/>
      <c r="T186" s="56"/>
      <c r="U186" s="56"/>
      <c r="V186" s="56"/>
      <c r="W186" s="56"/>
      <c r="X186" s="56"/>
      <c r="Y186" s="56"/>
      <c r="Z186" s="56"/>
      <c r="AA186" s="56"/>
      <c r="AB186" s="56"/>
      <c r="AC186" s="56"/>
      <c r="AD186" s="56"/>
      <c r="AE186" s="56"/>
      <c r="AF186" s="56"/>
    </row>
    <row r="187" spans="1:32" ht="11.25" customHeight="1">
      <c r="A187" s="56"/>
      <c r="B187" s="56"/>
      <c r="C187" s="56"/>
      <c r="D187" s="56"/>
      <c r="E187" s="56"/>
      <c r="F187" s="79"/>
      <c r="G187" s="56"/>
      <c r="H187" s="56"/>
      <c r="I187" s="56"/>
      <c r="J187" s="56"/>
      <c r="K187" s="56"/>
      <c r="L187" s="77"/>
      <c r="M187" s="56"/>
      <c r="N187" s="56"/>
      <c r="O187" s="56"/>
      <c r="P187" s="56"/>
      <c r="Q187" s="56"/>
      <c r="R187" s="56"/>
      <c r="S187" s="56"/>
      <c r="T187" s="56"/>
      <c r="U187" s="56"/>
      <c r="V187" s="56"/>
      <c r="W187" s="56"/>
      <c r="X187" s="56"/>
      <c r="Y187" s="56"/>
      <c r="Z187" s="56"/>
      <c r="AA187" s="56"/>
      <c r="AB187" s="56"/>
      <c r="AC187" s="56"/>
      <c r="AD187" s="56"/>
      <c r="AE187" s="56"/>
      <c r="AF187" s="56"/>
    </row>
    <row r="188" spans="1:32" ht="11.25" customHeight="1">
      <c r="A188" s="56"/>
      <c r="B188" s="56"/>
      <c r="C188" s="56"/>
      <c r="D188" s="56"/>
      <c r="E188" s="56"/>
      <c r="F188" s="79"/>
      <c r="G188" s="56"/>
      <c r="H188" s="56"/>
      <c r="I188" s="56"/>
      <c r="J188" s="56"/>
      <c r="K188" s="56"/>
      <c r="L188" s="77"/>
      <c r="M188" s="56"/>
      <c r="N188" s="56"/>
      <c r="O188" s="56"/>
      <c r="P188" s="56"/>
      <c r="Q188" s="56"/>
      <c r="R188" s="56"/>
      <c r="S188" s="56"/>
      <c r="T188" s="56"/>
      <c r="U188" s="56"/>
      <c r="V188" s="56"/>
      <c r="W188" s="56"/>
      <c r="X188" s="56"/>
      <c r="Y188" s="56"/>
      <c r="Z188" s="56"/>
      <c r="AA188" s="56"/>
      <c r="AB188" s="56"/>
      <c r="AC188" s="56"/>
      <c r="AD188" s="56"/>
      <c r="AE188" s="56"/>
      <c r="AF188" s="56"/>
    </row>
    <row r="189" spans="1:32" ht="11.25" customHeight="1">
      <c r="A189" s="56"/>
      <c r="B189" s="56"/>
      <c r="C189" s="56"/>
      <c r="D189" s="56"/>
      <c r="E189" s="56"/>
      <c r="F189" s="79"/>
      <c r="G189" s="56"/>
      <c r="H189" s="56"/>
      <c r="I189" s="56"/>
      <c r="J189" s="56"/>
      <c r="K189" s="56"/>
      <c r="L189" s="77"/>
      <c r="M189" s="56"/>
      <c r="N189" s="56"/>
      <c r="O189" s="56"/>
      <c r="P189" s="56"/>
      <c r="Q189" s="56"/>
      <c r="R189" s="56"/>
      <c r="S189" s="56"/>
      <c r="T189" s="56"/>
      <c r="U189" s="56"/>
      <c r="V189" s="56"/>
      <c r="W189" s="56"/>
      <c r="X189" s="56"/>
      <c r="Y189" s="56"/>
      <c r="Z189" s="56"/>
      <c r="AA189" s="56"/>
      <c r="AB189" s="56"/>
      <c r="AC189" s="56"/>
      <c r="AD189" s="56"/>
      <c r="AE189" s="56"/>
      <c r="AF189" s="56"/>
    </row>
    <row r="190" spans="1:32" ht="11.25" customHeight="1">
      <c r="A190" s="56"/>
      <c r="B190" s="56"/>
      <c r="C190" s="56"/>
      <c r="D190" s="56"/>
      <c r="E190" s="56"/>
      <c r="F190" s="79"/>
      <c r="G190" s="56"/>
      <c r="H190" s="56"/>
      <c r="I190" s="56"/>
      <c r="J190" s="56"/>
      <c r="K190" s="56"/>
      <c r="L190" s="77"/>
      <c r="M190" s="56"/>
      <c r="N190" s="56"/>
      <c r="O190" s="56"/>
      <c r="P190" s="56"/>
      <c r="Q190" s="56"/>
      <c r="R190" s="56"/>
      <c r="S190" s="56"/>
      <c r="T190" s="56"/>
      <c r="U190" s="56"/>
      <c r="V190" s="56"/>
      <c r="W190" s="56"/>
      <c r="X190" s="56"/>
      <c r="Y190" s="56"/>
      <c r="Z190" s="56"/>
      <c r="AA190" s="56"/>
      <c r="AB190" s="56"/>
      <c r="AC190" s="56"/>
      <c r="AD190" s="56"/>
      <c r="AE190" s="56"/>
      <c r="AF190" s="56"/>
    </row>
    <row r="191" spans="1:32" ht="11.25" customHeight="1">
      <c r="A191" s="56"/>
      <c r="B191" s="56"/>
      <c r="C191" s="56"/>
      <c r="D191" s="56"/>
      <c r="E191" s="56"/>
      <c r="F191" s="79"/>
      <c r="G191" s="56"/>
      <c r="H191" s="56"/>
      <c r="I191" s="56"/>
      <c r="J191" s="56"/>
      <c r="K191" s="56"/>
      <c r="L191" s="77"/>
      <c r="M191" s="56"/>
      <c r="N191" s="56"/>
      <c r="O191" s="56"/>
      <c r="P191" s="56"/>
      <c r="Q191" s="56"/>
      <c r="R191" s="56"/>
      <c r="S191" s="56"/>
      <c r="T191" s="56"/>
      <c r="U191" s="56"/>
      <c r="V191" s="56"/>
      <c r="W191" s="56"/>
      <c r="X191" s="56"/>
      <c r="Y191" s="56"/>
      <c r="Z191" s="56"/>
      <c r="AA191" s="56"/>
      <c r="AB191" s="56"/>
      <c r="AC191" s="56"/>
      <c r="AD191" s="56"/>
      <c r="AE191" s="56"/>
      <c r="AF191" s="56"/>
    </row>
    <row r="192" spans="1:32" ht="11.25" customHeight="1">
      <c r="A192" s="56"/>
      <c r="B192" s="56"/>
      <c r="C192" s="56"/>
      <c r="D192" s="56"/>
      <c r="E192" s="56"/>
      <c r="F192" s="79"/>
      <c r="G192" s="56"/>
      <c r="H192" s="56"/>
      <c r="I192" s="56"/>
      <c r="J192" s="56"/>
      <c r="K192" s="56"/>
      <c r="L192" s="77"/>
      <c r="M192" s="56"/>
      <c r="N192" s="56"/>
      <c r="O192" s="56"/>
      <c r="P192" s="56"/>
      <c r="Q192" s="56"/>
      <c r="R192" s="56"/>
      <c r="S192" s="56"/>
      <c r="T192" s="56"/>
      <c r="U192" s="56"/>
      <c r="V192" s="56"/>
      <c r="W192" s="56"/>
      <c r="X192" s="56"/>
      <c r="Y192" s="56"/>
      <c r="Z192" s="56"/>
      <c r="AA192" s="56"/>
      <c r="AB192" s="56"/>
      <c r="AC192" s="56"/>
      <c r="AD192" s="56"/>
      <c r="AE192" s="56"/>
      <c r="AF192" s="56"/>
    </row>
    <row r="193" spans="1:32" ht="11.25" customHeight="1">
      <c r="A193" s="56"/>
      <c r="B193" s="56"/>
      <c r="C193" s="56"/>
      <c r="D193" s="56"/>
      <c r="E193" s="56"/>
      <c r="F193" s="79"/>
      <c r="G193" s="56"/>
      <c r="H193" s="56"/>
      <c r="I193" s="56"/>
      <c r="J193" s="56"/>
      <c r="K193" s="56"/>
      <c r="L193" s="77"/>
      <c r="M193" s="56"/>
      <c r="N193" s="56"/>
      <c r="O193" s="56"/>
      <c r="P193" s="56"/>
      <c r="Q193" s="56"/>
      <c r="R193" s="56"/>
      <c r="S193" s="56"/>
      <c r="T193" s="56"/>
      <c r="U193" s="56"/>
      <c r="V193" s="56"/>
      <c r="W193" s="56"/>
      <c r="X193" s="56"/>
      <c r="Y193" s="56"/>
      <c r="Z193" s="56"/>
      <c r="AA193" s="56"/>
      <c r="AB193" s="56"/>
      <c r="AC193" s="56"/>
      <c r="AD193" s="56"/>
      <c r="AE193" s="56"/>
      <c r="AF193" s="56"/>
    </row>
    <row r="194" spans="1:32" ht="11.25" customHeight="1">
      <c r="A194" s="56"/>
      <c r="B194" s="56"/>
      <c r="C194" s="56"/>
      <c r="D194" s="56"/>
      <c r="E194" s="56"/>
      <c r="F194" s="79"/>
      <c r="G194" s="56"/>
      <c r="H194" s="56"/>
      <c r="I194" s="56"/>
      <c r="J194" s="56"/>
      <c r="K194" s="56"/>
      <c r="L194" s="77"/>
      <c r="M194" s="56"/>
      <c r="N194" s="56"/>
      <c r="O194" s="56"/>
      <c r="P194" s="56"/>
      <c r="Q194" s="56"/>
      <c r="R194" s="56"/>
      <c r="S194" s="56"/>
      <c r="T194" s="56"/>
      <c r="U194" s="56"/>
      <c r="V194" s="56"/>
      <c r="W194" s="56"/>
      <c r="X194" s="56"/>
      <c r="Y194" s="56"/>
      <c r="Z194" s="56"/>
      <c r="AA194" s="56"/>
      <c r="AB194" s="56"/>
      <c r="AC194" s="56"/>
      <c r="AD194" s="56"/>
      <c r="AE194" s="56"/>
      <c r="AF194" s="56"/>
    </row>
    <row r="195" spans="1:32" ht="11.25" customHeight="1">
      <c r="A195" s="56"/>
      <c r="B195" s="56"/>
      <c r="C195" s="56"/>
      <c r="D195" s="56"/>
      <c r="E195" s="56"/>
      <c r="F195" s="79"/>
      <c r="G195" s="56"/>
      <c r="H195" s="56"/>
      <c r="I195" s="56"/>
      <c r="J195" s="56"/>
      <c r="K195" s="56"/>
      <c r="L195" s="77"/>
      <c r="M195" s="56"/>
      <c r="N195" s="56"/>
      <c r="O195" s="56"/>
      <c r="P195" s="56"/>
      <c r="Q195" s="56"/>
      <c r="R195" s="56"/>
      <c r="S195" s="56"/>
      <c r="T195" s="56"/>
      <c r="U195" s="56"/>
      <c r="V195" s="56"/>
      <c r="W195" s="56"/>
      <c r="X195" s="56"/>
      <c r="Y195" s="56"/>
      <c r="Z195" s="56"/>
      <c r="AA195" s="56"/>
      <c r="AB195" s="56"/>
      <c r="AC195" s="56"/>
      <c r="AD195" s="56"/>
      <c r="AE195" s="56"/>
      <c r="AF195" s="56"/>
    </row>
    <row r="196" spans="1:32" ht="11.25" customHeight="1">
      <c r="A196" s="56"/>
      <c r="B196" s="56"/>
      <c r="C196" s="56"/>
      <c r="D196" s="56"/>
      <c r="E196" s="56"/>
      <c r="F196" s="79"/>
      <c r="G196" s="56"/>
      <c r="H196" s="56"/>
      <c r="I196" s="56"/>
      <c r="J196" s="56"/>
      <c r="K196" s="56"/>
      <c r="L196" s="77"/>
      <c r="M196" s="56"/>
      <c r="N196" s="56"/>
      <c r="O196" s="56"/>
      <c r="P196" s="56"/>
      <c r="Q196" s="56"/>
      <c r="R196" s="56"/>
      <c r="S196" s="56"/>
      <c r="T196" s="56"/>
      <c r="U196" s="56"/>
      <c r="V196" s="56"/>
      <c r="W196" s="56"/>
      <c r="X196" s="56"/>
      <c r="Y196" s="56"/>
      <c r="Z196" s="56"/>
      <c r="AA196" s="56"/>
      <c r="AB196" s="56"/>
      <c r="AC196" s="56"/>
      <c r="AD196" s="56"/>
      <c r="AE196" s="56"/>
      <c r="AF196" s="56"/>
    </row>
    <row r="197" spans="1:32" ht="11.25" customHeight="1">
      <c r="A197" s="56"/>
      <c r="B197" s="56"/>
      <c r="C197" s="56"/>
      <c r="D197" s="56"/>
      <c r="E197" s="56"/>
      <c r="F197" s="79"/>
      <c r="G197" s="56"/>
      <c r="H197" s="56"/>
      <c r="I197" s="56"/>
      <c r="J197" s="56"/>
      <c r="K197" s="56"/>
      <c r="L197" s="77"/>
      <c r="M197" s="56"/>
      <c r="N197" s="56"/>
      <c r="O197" s="56"/>
      <c r="P197" s="56"/>
      <c r="Q197" s="56"/>
      <c r="R197" s="56"/>
      <c r="S197" s="56"/>
      <c r="T197" s="56"/>
      <c r="U197" s="56"/>
      <c r="V197" s="56"/>
      <c r="W197" s="56"/>
      <c r="X197" s="56"/>
      <c r="Y197" s="56"/>
      <c r="Z197" s="56"/>
      <c r="AA197" s="56"/>
      <c r="AB197" s="56"/>
      <c r="AC197" s="56"/>
      <c r="AD197" s="56"/>
      <c r="AE197" s="56"/>
      <c r="AF197" s="56"/>
    </row>
    <row r="198" spans="1:32" ht="11.25" customHeight="1">
      <c r="A198" s="56"/>
      <c r="B198" s="56"/>
      <c r="C198" s="56"/>
      <c r="D198" s="56"/>
      <c r="E198" s="56"/>
      <c r="F198" s="79"/>
      <c r="G198" s="56"/>
      <c r="H198" s="56"/>
      <c r="I198" s="56"/>
      <c r="J198" s="56"/>
      <c r="K198" s="56"/>
      <c r="L198" s="77"/>
      <c r="M198" s="56"/>
      <c r="N198" s="56"/>
      <c r="O198" s="56"/>
      <c r="P198" s="56"/>
      <c r="Q198" s="56"/>
      <c r="R198" s="56"/>
      <c r="S198" s="56"/>
      <c r="T198" s="56"/>
      <c r="U198" s="56"/>
      <c r="V198" s="56"/>
      <c r="W198" s="56"/>
      <c r="X198" s="56"/>
      <c r="Y198" s="56"/>
      <c r="Z198" s="56"/>
      <c r="AA198" s="56"/>
      <c r="AB198" s="56"/>
      <c r="AC198" s="56"/>
      <c r="AD198" s="56"/>
      <c r="AE198" s="56"/>
      <c r="AF198" s="56"/>
    </row>
    <row r="199" spans="1:32" ht="11.25" customHeight="1">
      <c r="A199" s="56"/>
      <c r="B199" s="56"/>
      <c r="C199" s="56"/>
      <c r="D199" s="56"/>
      <c r="E199" s="56"/>
      <c r="F199" s="79"/>
      <c r="G199" s="56"/>
      <c r="H199" s="56"/>
      <c r="I199" s="56"/>
      <c r="J199" s="56"/>
      <c r="K199" s="56"/>
      <c r="L199" s="77"/>
      <c r="M199" s="56"/>
      <c r="N199" s="56"/>
      <c r="O199" s="56"/>
      <c r="P199" s="56"/>
      <c r="Q199" s="56"/>
      <c r="R199" s="56"/>
      <c r="S199" s="56"/>
      <c r="T199" s="56"/>
      <c r="U199" s="56"/>
      <c r="V199" s="56"/>
      <c r="W199" s="56"/>
      <c r="X199" s="56"/>
      <c r="Y199" s="56"/>
      <c r="Z199" s="56"/>
      <c r="AA199" s="56"/>
      <c r="AB199" s="56"/>
      <c r="AC199" s="56"/>
      <c r="AD199" s="56"/>
      <c r="AE199" s="56"/>
      <c r="AF199" s="56"/>
    </row>
    <row r="200" spans="1:32" ht="11.25" customHeight="1">
      <c r="A200" s="56"/>
      <c r="B200" s="56"/>
      <c r="C200" s="56"/>
      <c r="D200" s="56"/>
      <c r="E200" s="56"/>
      <c r="F200" s="79"/>
      <c r="G200" s="56"/>
      <c r="H200" s="56"/>
      <c r="I200" s="56"/>
      <c r="J200" s="56"/>
      <c r="K200" s="56"/>
      <c r="L200" s="77"/>
      <c r="M200" s="56"/>
      <c r="N200" s="56"/>
      <c r="O200" s="56"/>
      <c r="P200" s="56"/>
      <c r="Q200" s="56"/>
      <c r="R200" s="56"/>
      <c r="S200" s="56"/>
      <c r="T200" s="56"/>
      <c r="U200" s="56"/>
      <c r="V200" s="56"/>
      <c r="W200" s="56"/>
      <c r="X200" s="56"/>
      <c r="Y200" s="56"/>
      <c r="Z200" s="56"/>
      <c r="AA200" s="56"/>
      <c r="AB200" s="56"/>
      <c r="AC200" s="56"/>
      <c r="AD200" s="56"/>
      <c r="AE200" s="56"/>
      <c r="AF200" s="56"/>
    </row>
    <row r="201" spans="1:32" ht="11.25" customHeight="1">
      <c r="A201" s="56"/>
      <c r="B201" s="56"/>
      <c r="C201" s="56"/>
      <c r="D201" s="56"/>
      <c r="E201" s="56"/>
      <c r="F201" s="79"/>
      <c r="G201" s="56"/>
      <c r="H201" s="56"/>
      <c r="I201" s="56"/>
      <c r="J201" s="56"/>
      <c r="K201" s="56"/>
      <c r="L201" s="77"/>
      <c r="M201" s="56"/>
      <c r="N201" s="56"/>
      <c r="O201" s="56"/>
      <c r="P201" s="56"/>
      <c r="Q201" s="56"/>
      <c r="R201" s="56"/>
      <c r="S201" s="56"/>
      <c r="T201" s="56"/>
      <c r="U201" s="56"/>
      <c r="V201" s="56"/>
      <c r="W201" s="56"/>
      <c r="X201" s="56"/>
      <c r="Y201" s="56"/>
      <c r="Z201" s="56"/>
      <c r="AA201" s="56"/>
      <c r="AB201" s="56"/>
      <c r="AC201" s="56"/>
      <c r="AD201" s="56"/>
      <c r="AE201" s="56"/>
      <c r="AF201" s="56"/>
    </row>
    <row r="202" spans="1:32" ht="11.25" customHeight="1">
      <c r="A202" s="56"/>
      <c r="B202" s="56"/>
      <c r="C202" s="56"/>
      <c r="D202" s="56"/>
      <c r="E202" s="56"/>
      <c r="F202" s="79"/>
      <c r="G202" s="56"/>
      <c r="H202" s="56"/>
      <c r="I202" s="56"/>
      <c r="J202" s="56"/>
      <c r="K202" s="56"/>
      <c r="L202" s="77"/>
      <c r="M202" s="56"/>
      <c r="N202" s="56"/>
      <c r="O202" s="56"/>
      <c r="P202" s="56"/>
      <c r="Q202" s="56"/>
      <c r="R202" s="56"/>
      <c r="S202" s="56"/>
      <c r="T202" s="56"/>
      <c r="U202" s="56"/>
      <c r="V202" s="56"/>
      <c r="W202" s="56"/>
      <c r="X202" s="56"/>
      <c r="Y202" s="56"/>
      <c r="Z202" s="56"/>
      <c r="AA202" s="56"/>
      <c r="AB202" s="56"/>
      <c r="AC202" s="56"/>
      <c r="AD202" s="56"/>
      <c r="AE202" s="56"/>
      <c r="AF202" s="56"/>
    </row>
    <row r="203" spans="1:32" ht="11.25" customHeight="1">
      <c r="A203" s="56"/>
      <c r="B203" s="56"/>
      <c r="C203" s="56"/>
      <c r="D203" s="56"/>
      <c r="E203" s="56"/>
      <c r="F203" s="79"/>
      <c r="G203" s="56"/>
      <c r="H203" s="56"/>
      <c r="I203" s="56"/>
      <c r="J203" s="56"/>
      <c r="K203" s="56"/>
      <c r="L203" s="77"/>
      <c r="M203" s="56"/>
      <c r="N203" s="56"/>
      <c r="O203" s="56"/>
      <c r="P203" s="56"/>
      <c r="Q203" s="56"/>
      <c r="R203" s="56"/>
      <c r="S203" s="56"/>
      <c r="T203" s="56"/>
      <c r="U203" s="56"/>
      <c r="V203" s="56"/>
      <c r="W203" s="56"/>
      <c r="X203" s="56"/>
      <c r="Y203" s="56"/>
      <c r="Z203" s="56"/>
      <c r="AA203" s="56"/>
      <c r="AB203" s="56"/>
      <c r="AC203" s="56"/>
      <c r="AD203" s="56"/>
      <c r="AE203" s="56"/>
      <c r="AF203" s="56"/>
    </row>
    <row r="204" spans="1:32" ht="11.25" customHeight="1">
      <c r="A204" s="56"/>
      <c r="B204" s="56"/>
      <c r="C204" s="56"/>
      <c r="D204" s="56"/>
      <c r="E204" s="56"/>
      <c r="F204" s="79"/>
      <c r="G204" s="56"/>
      <c r="H204" s="56"/>
      <c r="I204" s="56"/>
      <c r="J204" s="56"/>
      <c r="K204" s="56"/>
      <c r="L204" s="77"/>
      <c r="M204" s="56"/>
      <c r="N204" s="56"/>
      <c r="O204" s="56"/>
      <c r="P204" s="56"/>
      <c r="Q204" s="56"/>
      <c r="R204" s="56"/>
      <c r="S204" s="56"/>
      <c r="T204" s="56"/>
      <c r="U204" s="56"/>
      <c r="V204" s="56"/>
      <c r="W204" s="56"/>
      <c r="X204" s="56"/>
      <c r="Y204" s="56"/>
      <c r="Z204" s="56"/>
      <c r="AA204" s="56"/>
      <c r="AB204" s="56"/>
      <c r="AC204" s="56"/>
      <c r="AD204" s="56"/>
      <c r="AE204" s="56"/>
      <c r="AF204" s="56"/>
    </row>
    <row r="205" spans="1:32" ht="11.25" customHeight="1">
      <c r="A205" s="56"/>
      <c r="B205" s="56"/>
      <c r="C205" s="56"/>
      <c r="D205" s="56"/>
      <c r="E205" s="56"/>
      <c r="F205" s="79"/>
      <c r="G205" s="56"/>
      <c r="H205" s="56"/>
      <c r="I205" s="56"/>
      <c r="J205" s="56"/>
      <c r="K205" s="56"/>
      <c r="L205" s="77"/>
      <c r="M205" s="56"/>
      <c r="N205" s="56"/>
      <c r="O205" s="56"/>
      <c r="P205" s="56"/>
      <c r="Q205" s="56"/>
      <c r="R205" s="56"/>
      <c r="S205" s="56"/>
      <c r="T205" s="56"/>
      <c r="U205" s="56"/>
      <c r="V205" s="56"/>
      <c r="W205" s="56"/>
      <c r="X205" s="56"/>
      <c r="Y205" s="56"/>
      <c r="Z205" s="56"/>
      <c r="AA205" s="56"/>
      <c r="AB205" s="56"/>
      <c r="AC205" s="56"/>
      <c r="AD205" s="56"/>
      <c r="AE205" s="56"/>
      <c r="AF205" s="56"/>
    </row>
    <row r="206" spans="1:32" ht="11.25" customHeight="1">
      <c r="A206" s="56"/>
      <c r="B206" s="56"/>
      <c r="C206" s="56"/>
      <c r="D206" s="56"/>
      <c r="E206" s="56"/>
      <c r="F206" s="79"/>
      <c r="G206" s="56"/>
      <c r="H206" s="56"/>
      <c r="I206" s="56"/>
      <c r="J206" s="56"/>
      <c r="K206" s="56"/>
      <c r="L206" s="77"/>
      <c r="M206" s="56"/>
      <c r="N206" s="56"/>
      <c r="O206" s="56"/>
      <c r="P206" s="56"/>
      <c r="Q206" s="56"/>
      <c r="R206" s="56"/>
      <c r="S206" s="56"/>
      <c r="T206" s="56"/>
      <c r="U206" s="56"/>
      <c r="V206" s="56"/>
      <c r="W206" s="56"/>
      <c r="X206" s="56"/>
      <c r="Y206" s="56"/>
      <c r="Z206" s="56"/>
      <c r="AA206" s="56"/>
      <c r="AB206" s="56"/>
      <c r="AC206" s="56"/>
      <c r="AD206" s="56"/>
      <c r="AE206" s="56"/>
      <c r="AF206" s="56"/>
    </row>
    <row r="207" spans="1:32" ht="11.25" customHeight="1">
      <c r="A207" s="56"/>
      <c r="B207" s="56"/>
      <c r="C207" s="56"/>
      <c r="D207" s="56"/>
      <c r="E207" s="56"/>
      <c r="F207" s="79"/>
      <c r="G207" s="56"/>
      <c r="H207" s="56"/>
      <c r="I207" s="56"/>
      <c r="J207" s="56"/>
      <c r="K207" s="56"/>
      <c r="L207" s="77"/>
      <c r="M207" s="56"/>
      <c r="N207" s="56"/>
      <c r="O207" s="56"/>
      <c r="P207" s="56"/>
      <c r="Q207" s="56"/>
      <c r="R207" s="56"/>
      <c r="S207" s="56"/>
      <c r="T207" s="56"/>
      <c r="U207" s="56"/>
      <c r="V207" s="56"/>
      <c r="W207" s="56"/>
      <c r="X207" s="56"/>
      <c r="Y207" s="56"/>
      <c r="Z207" s="56"/>
      <c r="AA207" s="56"/>
      <c r="AB207" s="56"/>
      <c r="AC207" s="56"/>
      <c r="AD207" s="56"/>
      <c r="AE207" s="56"/>
      <c r="AF207" s="56"/>
    </row>
    <row r="208" spans="1:32" ht="11.25" customHeight="1">
      <c r="A208" s="56"/>
      <c r="B208" s="56"/>
      <c r="C208" s="56"/>
      <c r="D208" s="56"/>
      <c r="E208" s="56"/>
      <c r="F208" s="79"/>
      <c r="G208" s="56"/>
      <c r="H208" s="56"/>
      <c r="I208" s="56"/>
      <c r="J208" s="56"/>
      <c r="K208" s="56"/>
      <c r="L208" s="77"/>
      <c r="M208" s="56"/>
      <c r="N208" s="56"/>
      <c r="O208" s="56"/>
      <c r="P208" s="56"/>
      <c r="Q208" s="56"/>
      <c r="R208" s="56"/>
      <c r="S208" s="56"/>
      <c r="T208" s="56"/>
      <c r="U208" s="56"/>
      <c r="V208" s="56"/>
      <c r="W208" s="56"/>
      <c r="X208" s="56"/>
      <c r="Y208" s="56"/>
      <c r="Z208" s="56"/>
      <c r="AA208" s="56"/>
      <c r="AB208" s="56"/>
      <c r="AC208" s="56"/>
      <c r="AD208" s="56"/>
      <c r="AE208" s="56"/>
      <c r="AF208" s="56"/>
    </row>
    <row r="209" spans="1:32" ht="11.25" customHeight="1">
      <c r="A209" s="56"/>
      <c r="B209" s="56"/>
      <c r="C209" s="56"/>
      <c r="D209" s="56"/>
      <c r="E209" s="56"/>
      <c r="F209" s="79"/>
      <c r="G209" s="56"/>
      <c r="H209" s="56"/>
      <c r="I209" s="56"/>
      <c r="J209" s="56"/>
      <c r="K209" s="56"/>
      <c r="L209" s="77"/>
      <c r="M209" s="56"/>
      <c r="N209" s="56"/>
      <c r="O209" s="56"/>
      <c r="P209" s="56"/>
      <c r="Q209" s="56"/>
      <c r="R209" s="56"/>
      <c r="S209" s="56"/>
      <c r="T209" s="56"/>
      <c r="U209" s="56"/>
      <c r="V209" s="56"/>
      <c r="W209" s="56"/>
      <c r="X209" s="56"/>
      <c r="Y209" s="56"/>
      <c r="Z209" s="56"/>
      <c r="AA209" s="56"/>
      <c r="AB209" s="56"/>
      <c r="AC209" s="56"/>
      <c r="AD209" s="56"/>
      <c r="AE209" s="56"/>
      <c r="AF209" s="56"/>
    </row>
    <row r="210" spans="1:32" ht="11.25" customHeight="1">
      <c r="A210" s="56"/>
      <c r="B210" s="56"/>
      <c r="C210" s="56"/>
      <c r="D210" s="56"/>
      <c r="E210" s="56"/>
      <c r="F210" s="79"/>
      <c r="G210" s="56"/>
      <c r="H210" s="56"/>
      <c r="I210" s="56"/>
      <c r="J210" s="56"/>
      <c r="K210" s="56"/>
      <c r="L210" s="77"/>
      <c r="M210" s="56"/>
      <c r="N210" s="56"/>
      <c r="O210" s="56"/>
      <c r="P210" s="56"/>
      <c r="Q210" s="56"/>
      <c r="R210" s="56"/>
      <c r="S210" s="56"/>
      <c r="T210" s="56"/>
      <c r="U210" s="56"/>
      <c r="V210" s="56"/>
      <c r="W210" s="56"/>
      <c r="X210" s="56"/>
      <c r="Y210" s="56"/>
      <c r="Z210" s="56"/>
      <c r="AA210" s="56"/>
      <c r="AB210" s="56"/>
      <c r="AC210" s="56"/>
      <c r="AD210" s="56"/>
      <c r="AE210" s="56"/>
      <c r="AF210" s="56"/>
    </row>
    <row r="211" spans="1:32" ht="11.25" customHeight="1">
      <c r="A211" s="56"/>
      <c r="B211" s="56"/>
      <c r="C211" s="56"/>
      <c r="D211" s="56"/>
      <c r="E211" s="56"/>
      <c r="F211" s="79"/>
      <c r="G211" s="56"/>
      <c r="H211" s="56"/>
      <c r="I211" s="56"/>
      <c r="J211" s="56"/>
      <c r="K211" s="56"/>
      <c r="L211" s="77"/>
      <c r="M211" s="56"/>
      <c r="N211" s="56"/>
      <c r="O211" s="56"/>
      <c r="P211" s="56"/>
      <c r="Q211" s="56"/>
      <c r="R211" s="56"/>
      <c r="S211" s="56"/>
      <c r="T211" s="56"/>
      <c r="U211" s="56"/>
      <c r="V211" s="56"/>
      <c r="W211" s="56"/>
      <c r="X211" s="56"/>
      <c r="Y211" s="56"/>
      <c r="Z211" s="56"/>
      <c r="AA211" s="56"/>
      <c r="AB211" s="56"/>
      <c r="AC211" s="56"/>
      <c r="AD211" s="56"/>
      <c r="AE211" s="56"/>
      <c r="AF211" s="56"/>
    </row>
    <row r="212" spans="1:32" ht="11.25" customHeight="1">
      <c r="A212" s="56"/>
      <c r="B212" s="56"/>
      <c r="C212" s="56"/>
      <c r="D212" s="56"/>
      <c r="E212" s="56"/>
      <c r="F212" s="79"/>
      <c r="G212" s="56"/>
      <c r="H212" s="56"/>
      <c r="I212" s="56"/>
      <c r="J212" s="56"/>
      <c r="K212" s="56"/>
      <c r="L212" s="77"/>
      <c r="M212" s="56"/>
      <c r="N212" s="56"/>
      <c r="O212" s="56"/>
      <c r="P212" s="56"/>
      <c r="Q212" s="56"/>
      <c r="R212" s="56"/>
      <c r="S212" s="56"/>
      <c r="T212" s="56"/>
      <c r="U212" s="56"/>
      <c r="V212" s="56"/>
      <c r="W212" s="56"/>
      <c r="X212" s="56"/>
      <c r="Y212" s="56"/>
      <c r="Z212" s="56"/>
      <c r="AA212" s="56"/>
      <c r="AB212" s="56"/>
      <c r="AC212" s="56"/>
      <c r="AD212" s="56"/>
      <c r="AE212" s="56"/>
      <c r="AF212" s="56"/>
    </row>
    <row r="213" spans="1:32" ht="11.25" customHeight="1">
      <c r="A213" s="56"/>
      <c r="B213" s="56"/>
      <c r="C213" s="56"/>
      <c r="D213" s="56"/>
      <c r="E213" s="56"/>
      <c r="F213" s="79"/>
      <c r="G213" s="56"/>
      <c r="H213" s="56"/>
      <c r="I213" s="56"/>
      <c r="J213" s="56"/>
      <c r="K213" s="56"/>
      <c r="L213" s="77"/>
      <c r="M213" s="56"/>
      <c r="N213" s="56"/>
      <c r="O213" s="56"/>
      <c r="P213" s="56"/>
      <c r="Q213" s="56"/>
      <c r="R213" s="56"/>
      <c r="S213" s="56"/>
      <c r="T213" s="56"/>
      <c r="U213" s="56"/>
      <c r="V213" s="56"/>
      <c r="W213" s="56"/>
      <c r="X213" s="56"/>
      <c r="Y213" s="56"/>
      <c r="Z213" s="56"/>
      <c r="AA213" s="56"/>
      <c r="AB213" s="56"/>
      <c r="AC213" s="56"/>
      <c r="AD213" s="56"/>
      <c r="AE213" s="56"/>
      <c r="AF213" s="56"/>
    </row>
    <row r="214" spans="1:32" ht="11.25" customHeight="1">
      <c r="A214" s="56"/>
      <c r="B214" s="56"/>
      <c r="C214" s="56"/>
      <c r="D214" s="56"/>
      <c r="E214" s="56"/>
      <c r="F214" s="79"/>
      <c r="G214" s="56"/>
      <c r="H214" s="56"/>
      <c r="I214" s="56"/>
      <c r="J214" s="56"/>
      <c r="K214" s="56"/>
      <c r="L214" s="77"/>
      <c r="M214" s="56"/>
      <c r="N214" s="56"/>
      <c r="O214" s="56"/>
      <c r="P214" s="56"/>
      <c r="Q214" s="56"/>
      <c r="R214" s="56"/>
      <c r="S214" s="56"/>
      <c r="T214" s="56"/>
      <c r="U214" s="56"/>
      <c r="V214" s="56"/>
      <c r="W214" s="56"/>
      <c r="X214" s="56"/>
      <c r="Y214" s="56"/>
      <c r="Z214" s="56"/>
      <c r="AA214" s="56"/>
      <c r="AB214" s="56"/>
      <c r="AC214" s="56"/>
      <c r="AD214" s="56"/>
      <c r="AE214" s="56"/>
      <c r="AF214" s="56"/>
    </row>
    <row r="215" spans="1:32" ht="11.25" customHeight="1">
      <c r="A215" s="56"/>
      <c r="B215" s="56"/>
      <c r="C215" s="56"/>
      <c r="D215" s="56"/>
      <c r="E215" s="56"/>
      <c r="F215" s="79"/>
      <c r="G215" s="56"/>
      <c r="H215" s="56"/>
      <c r="I215" s="56"/>
      <c r="J215" s="56"/>
      <c r="K215" s="56"/>
      <c r="L215" s="77"/>
      <c r="M215" s="56"/>
      <c r="N215" s="56"/>
      <c r="O215" s="56"/>
      <c r="P215" s="56"/>
      <c r="Q215" s="56"/>
      <c r="R215" s="56"/>
      <c r="S215" s="56"/>
      <c r="T215" s="56"/>
      <c r="U215" s="56"/>
      <c r="V215" s="56"/>
      <c r="W215" s="56"/>
      <c r="X215" s="56"/>
      <c r="Y215" s="56"/>
      <c r="Z215" s="56"/>
      <c r="AA215" s="56"/>
      <c r="AB215" s="56"/>
      <c r="AC215" s="56"/>
      <c r="AD215" s="56"/>
      <c r="AE215" s="56"/>
      <c r="AF215" s="56"/>
    </row>
    <row r="216" spans="1:32" ht="11.25" customHeight="1">
      <c r="A216" s="56"/>
      <c r="B216" s="56"/>
      <c r="C216" s="56"/>
      <c r="D216" s="56"/>
      <c r="E216" s="56"/>
      <c r="F216" s="79"/>
      <c r="G216" s="56"/>
      <c r="H216" s="56"/>
      <c r="I216" s="56"/>
      <c r="J216" s="56"/>
      <c r="K216" s="56"/>
      <c r="L216" s="77"/>
      <c r="M216" s="56"/>
      <c r="N216" s="56"/>
      <c r="O216" s="56"/>
      <c r="P216" s="56"/>
      <c r="Q216" s="56"/>
      <c r="R216" s="56"/>
      <c r="S216" s="56"/>
      <c r="T216" s="56"/>
      <c r="U216" s="56"/>
      <c r="V216" s="56"/>
      <c r="W216" s="56"/>
      <c r="X216" s="56"/>
      <c r="Y216" s="56"/>
      <c r="Z216" s="56"/>
      <c r="AA216" s="56"/>
      <c r="AB216" s="56"/>
      <c r="AC216" s="56"/>
      <c r="AD216" s="56"/>
      <c r="AE216" s="56"/>
      <c r="AF216" s="56"/>
    </row>
    <row r="217" spans="1:32" ht="11.25" customHeight="1">
      <c r="A217" s="56"/>
      <c r="B217" s="56"/>
      <c r="C217" s="56"/>
      <c r="D217" s="56"/>
      <c r="E217" s="56"/>
      <c r="F217" s="79"/>
      <c r="G217" s="56"/>
      <c r="H217" s="56"/>
      <c r="I217" s="56"/>
      <c r="J217" s="56"/>
      <c r="K217" s="56"/>
      <c r="L217" s="77"/>
      <c r="M217" s="56"/>
      <c r="N217" s="56"/>
      <c r="O217" s="56"/>
      <c r="P217" s="56"/>
      <c r="Q217" s="56"/>
      <c r="R217" s="56"/>
      <c r="S217" s="56"/>
      <c r="T217" s="56"/>
      <c r="U217" s="56"/>
      <c r="V217" s="56"/>
      <c r="W217" s="56"/>
      <c r="X217" s="56"/>
      <c r="Y217" s="56"/>
      <c r="Z217" s="56"/>
      <c r="AA217" s="56"/>
      <c r="AB217" s="56"/>
      <c r="AC217" s="56"/>
      <c r="AD217" s="56"/>
      <c r="AE217" s="56"/>
      <c r="AF217" s="56"/>
    </row>
    <row r="218" spans="1:32" ht="11.25" customHeight="1">
      <c r="A218" s="56"/>
      <c r="B218" s="56"/>
      <c r="C218" s="56"/>
      <c r="D218" s="56"/>
      <c r="E218" s="56"/>
      <c r="F218" s="79"/>
      <c r="G218" s="56"/>
      <c r="H218" s="56"/>
      <c r="I218" s="56"/>
      <c r="J218" s="56"/>
      <c r="K218" s="56"/>
      <c r="L218" s="77"/>
      <c r="M218" s="56"/>
      <c r="N218" s="56"/>
      <c r="O218" s="56"/>
      <c r="P218" s="56"/>
      <c r="Q218" s="56"/>
      <c r="R218" s="56"/>
      <c r="S218" s="56"/>
      <c r="T218" s="56"/>
      <c r="U218" s="56"/>
      <c r="V218" s="56"/>
      <c r="W218" s="56"/>
      <c r="X218" s="56"/>
      <c r="Y218" s="56"/>
      <c r="Z218" s="56"/>
      <c r="AA218" s="56"/>
      <c r="AB218" s="56"/>
      <c r="AC218" s="56"/>
      <c r="AD218" s="56"/>
      <c r="AE218" s="56"/>
      <c r="AF218" s="56"/>
    </row>
    <row r="219" spans="1:32" ht="11.25" customHeight="1">
      <c r="A219" s="56"/>
      <c r="B219" s="56"/>
      <c r="C219" s="56"/>
      <c r="D219" s="56"/>
      <c r="E219" s="56"/>
      <c r="F219" s="79"/>
      <c r="G219" s="56"/>
      <c r="H219" s="56"/>
      <c r="I219" s="56"/>
      <c r="J219" s="56"/>
      <c r="K219" s="56"/>
      <c r="L219" s="77"/>
      <c r="M219" s="56"/>
      <c r="N219" s="56"/>
      <c r="O219" s="56"/>
      <c r="P219" s="56"/>
      <c r="Q219" s="56"/>
      <c r="R219" s="56"/>
      <c r="S219" s="56"/>
      <c r="T219" s="56"/>
      <c r="U219" s="56"/>
      <c r="V219" s="56"/>
      <c r="W219" s="56"/>
      <c r="X219" s="56"/>
      <c r="Y219" s="56"/>
      <c r="Z219" s="56"/>
      <c r="AA219" s="56"/>
      <c r="AB219" s="56"/>
      <c r="AC219" s="56"/>
      <c r="AD219" s="56"/>
      <c r="AE219" s="56"/>
      <c r="AF219" s="56"/>
    </row>
    <row r="220" spans="1:32" ht="11.25" customHeight="1">
      <c r="A220" s="56"/>
      <c r="B220" s="56"/>
      <c r="C220" s="56"/>
      <c r="D220" s="56"/>
      <c r="E220" s="56"/>
      <c r="F220" s="79"/>
      <c r="G220" s="56"/>
      <c r="H220" s="56"/>
      <c r="I220" s="56"/>
      <c r="J220" s="56"/>
      <c r="K220" s="56"/>
      <c r="L220" s="77"/>
      <c r="M220" s="56"/>
      <c r="N220" s="56"/>
      <c r="O220" s="56"/>
      <c r="P220" s="56"/>
      <c r="Q220" s="56"/>
      <c r="R220" s="56"/>
      <c r="S220" s="56"/>
      <c r="T220" s="56"/>
      <c r="U220" s="56"/>
      <c r="V220" s="56"/>
      <c r="W220" s="56"/>
      <c r="X220" s="56"/>
      <c r="Y220" s="56"/>
      <c r="Z220" s="56"/>
      <c r="AA220" s="56"/>
      <c r="AB220" s="56"/>
      <c r="AC220" s="56"/>
      <c r="AD220" s="56"/>
      <c r="AE220" s="56"/>
      <c r="AF220" s="56"/>
    </row>
    <row r="221" spans="1:32" ht="11.25" customHeight="1">
      <c r="A221" s="56"/>
      <c r="B221" s="56"/>
      <c r="C221" s="56"/>
      <c r="D221" s="56"/>
      <c r="E221" s="56"/>
      <c r="F221" s="79"/>
      <c r="G221" s="56"/>
      <c r="H221" s="56"/>
      <c r="I221" s="56"/>
      <c r="J221" s="56"/>
      <c r="K221" s="56"/>
      <c r="L221" s="77"/>
      <c r="M221" s="56"/>
      <c r="N221" s="56"/>
      <c r="O221" s="56"/>
      <c r="P221" s="56"/>
      <c r="Q221" s="56"/>
      <c r="R221" s="56"/>
      <c r="S221" s="56"/>
      <c r="T221" s="56"/>
      <c r="U221" s="56"/>
      <c r="V221" s="56"/>
      <c r="W221" s="56"/>
      <c r="X221" s="56"/>
      <c r="Y221" s="56"/>
      <c r="Z221" s="56"/>
      <c r="AA221" s="56"/>
      <c r="AB221" s="56"/>
      <c r="AC221" s="56"/>
      <c r="AD221" s="56"/>
      <c r="AE221" s="56"/>
      <c r="AF221" s="56"/>
    </row>
    <row r="222" spans="1:32" ht="11.25" customHeight="1">
      <c r="A222" s="56"/>
      <c r="B222" s="56"/>
      <c r="C222" s="56"/>
      <c r="D222" s="56"/>
      <c r="E222" s="56"/>
      <c r="F222" s="79"/>
      <c r="G222" s="56"/>
      <c r="H222" s="56"/>
      <c r="I222" s="56"/>
      <c r="J222" s="56"/>
      <c r="K222" s="56"/>
      <c r="L222" s="77"/>
      <c r="M222" s="56"/>
      <c r="N222" s="56"/>
      <c r="O222" s="56"/>
      <c r="P222" s="56"/>
      <c r="Q222" s="56"/>
      <c r="R222" s="56"/>
      <c r="S222" s="56"/>
      <c r="T222" s="56"/>
      <c r="U222" s="56"/>
      <c r="V222" s="56"/>
      <c r="W222" s="56"/>
      <c r="X222" s="56"/>
      <c r="Y222" s="56"/>
      <c r="Z222" s="56"/>
      <c r="AA222" s="56"/>
      <c r="AB222" s="56"/>
      <c r="AC222" s="56"/>
      <c r="AD222" s="56"/>
      <c r="AE222" s="56"/>
      <c r="AF222" s="56"/>
    </row>
    <row r="223" spans="1:32" ht="11.25" customHeight="1">
      <c r="A223" s="56"/>
      <c r="B223" s="56"/>
      <c r="C223" s="56"/>
      <c r="D223" s="56"/>
      <c r="E223" s="56"/>
      <c r="F223" s="79"/>
      <c r="G223" s="56"/>
      <c r="H223" s="56"/>
      <c r="I223" s="56"/>
      <c r="J223" s="56"/>
      <c r="K223" s="56"/>
      <c r="L223" s="77"/>
      <c r="M223" s="56"/>
      <c r="N223" s="56"/>
      <c r="O223" s="56"/>
      <c r="P223" s="56"/>
      <c r="Q223" s="56"/>
      <c r="R223" s="56"/>
      <c r="S223" s="56"/>
      <c r="T223" s="56"/>
      <c r="U223" s="56"/>
      <c r="V223" s="56"/>
      <c r="W223" s="56"/>
      <c r="X223" s="56"/>
      <c r="Y223" s="56"/>
      <c r="Z223" s="56"/>
      <c r="AA223" s="56"/>
      <c r="AB223" s="56"/>
      <c r="AC223" s="56"/>
      <c r="AD223" s="56"/>
      <c r="AE223" s="56"/>
      <c r="AF223" s="56"/>
    </row>
    <row r="224" spans="1:32" ht="11.25" customHeight="1">
      <c r="A224" s="56"/>
      <c r="B224" s="56"/>
      <c r="C224" s="56"/>
      <c r="D224" s="56"/>
      <c r="E224" s="56"/>
      <c r="F224" s="79"/>
      <c r="G224" s="56"/>
      <c r="H224" s="56"/>
      <c r="I224" s="56"/>
      <c r="J224" s="56"/>
      <c r="K224" s="56"/>
      <c r="L224" s="77"/>
      <c r="M224" s="56"/>
      <c r="N224" s="56"/>
      <c r="O224" s="56"/>
      <c r="P224" s="56"/>
      <c r="Q224" s="56"/>
      <c r="R224" s="56"/>
      <c r="S224" s="56"/>
      <c r="T224" s="56"/>
      <c r="U224" s="56"/>
      <c r="V224" s="56"/>
      <c r="W224" s="56"/>
      <c r="X224" s="56"/>
      <c r="Y224" s="56"/>
      <c r="Z224" s="56"/>
      <c r="AA224" s="56"/>
      <c r="AB224" s="56"/>
      <c r="AC224" s="56"/>
      <c r="AD224" s="56"/>
      <c r="AE224" s="56"/>
      <c r="AF224" s="56"/>
    </row>
    <row r="225" spans="1:32" ht="11.25" customHeight="1">
      <c r="A225" s="56"/>
      <c r="B225" s="56"/>
      <c r="C225" s="56"/>
      <c r="D225" s="56"/>
      <c r="E225" s="56"/>
      <c r="F225" s="79"/>
      <c r="G225" s="56"/>
      <c r="H225" s="56"/>
      <c r="I225" s="56"/>
      <c r="J225" s="56"/>
      <c r="K225" s="56"/>
      <c r="L225" s="77"/>
      <c r="M225" s="56"/>
      <c r="N225" s="56"/>
      <c r="O225" s="56"/>
      <c r="P225" s="56"/>
      <c r="Q225" s="56"/>
      <c r="R225" s="56"/>
      <c r="S225" s="56"/>
      <c r="T225" s="56"/>
      <c r="U225" s="56"/>
      <c r="V225" s="56"/>
      <c r="W225" s="56"/>
      <c r="X225" s="56"/>
      <c r="Y225" s="56"/>
      <c r="Z225" s="56"/>
      <c r="AA225" s="56"/>
      <c r="AB225" s="56"/>
      <c r="AC225" s="56"/>
      <c r="AD225" s="56"/>
      <c r="AE225" s="56"/>
      <c r="AF225" s="56"/>
    </row>
    <row r="226" spans="1:32" ht="11.25" customHeight="1">
      <c r="A226" s="56"/>
      <c r="B226" s="56"/>
      <c r="C226" s="56"/>
      <c r="D226" s="56"/>
      <c r="E226" s="56"/>
      <c r="F226" s="79"/>
      <c r="G226" s="56"/>
      <c r="H226" s="56"/>
      <c r="I226" s="56"/>
      <c r="J226" s="56"/>
      <c r="K226" s="56"/>
      <c r="L226" s="77"/>
      <c r="M226" s="56"/>
      <c r="N226" s="56"/>
      <c r="O226" s="56"/>
      <c r="P226" s="56"/>
      <c r="Q226" s="56"/>
      <c r="R226" s="56"/>
      <c r="S226" s="56"/>
      <c r="T226" s="56"/>
      <c r="U226" s="56"/>
      <c r="V226" s="56"/>
      <c r="W226" s="56"/>
      <c r="X226" s="56"/>
      <c r="Y226" s="56"/>
      <c r="Z226" s="56"/>
      <c r="AA226" s="56"/>
      <c r="AB226" s="56"/>
      <c r="AC226" s="56"/>
      <c r="AD226" s="56"/>
      <c r="AE226" s="56"/>
      <c r="AF226" s="56"/>
    </row>
    <row r="227" spans="1:32" ht="11.25" customHeight="1">
      <c r="A227" s="56"/>
      <c r="B227" s="56"/>
      <c r="C227" s="56"/>
      <c r="D227" s="56"/>
      <c r="E227" s="56"/>
      <c r="F227" s="79"/>
      <c r="G227" s="56"/>
      <c r="H227" s="56"/>
      <c r="I227" s="56"/>
      <c r="J227" s="56"/>
      <c r="K227" s="56"/>
      <c r="L227" s="77"/>
      <c r="M227" s="56"/>
      <c r="N227" s="56"/>
      <c r="O227" s="56"/>
      <c r="P227" s="56"/>
      <c r="Q227" s="56"/>
      <c r="R227" s="56"/>
      <c r="S227" s="56"/>
      <c r="T227" s="56"/>
      <c r="U227" s="56"/>
      <c r="V227" s="56"/>
      <c r="W227" s="56"/>
      <c r="X227" s="56"/>
      <c r="Y227" s="56"/>
      <c r="Z227" s="56"/>
      <c r="AA227" s="56"/>
      <c r="AB227" s="56"/>
      <c r="AC227" s="56"/>
      <c r="AD227" s="56"/>
      <c r="AE227" s="56"/>
      <c r="AF227" s="56"/>
    </row>
    <row r="228" spans="1:32" ht="11.25" customHeight="1">
      <c r="A228" s="56"/>
      <c r="B228" s="56"/>
      <c r="C228" s="56"/>
      <c r="D228" s="56"/>
      <c r="E228" s="56"/>
      <c r="F228" s="79"/>
      <c r="G228" s="56"/>
      <c r="H228" s="56"/>
      <c r="I228" s="56"/>
      <c r="J228" s="56"/>
      <c r="K228" s="56"/>
      <c r="L228" s="77"/>
      <c r="M228" s="56"/>
      <c r="N228" s="56"/>
      <c r="O228" s="56"/>
      <c r="P228" s="56"/>
      <c r="Q228" s="56"/>
      <c r="R228" s="56"/>
      <c r="S228" s="56"/>
      <c r="T228" s="56"/>
      <c r="U228" s="56"/>
      <c r="V228" s="56"/>
      <c r="W228" s="56"/>
      <c r="X228" s="56"/>
      <c r="Y228" s="56"/>
      <c r="Z228" s="56"/>
      <c r="AA228" s="56"/>
      <c r="AB228" s="56"/>
      <c r="AC228" s="56"/>
      <c r="AD228" s="56"/>
      <c r="AE228" s="56"/>
      <c r="AF228" s="56"/>
    </row>
    <row r="229" spans="1:32" ht="11.25" customHeight="1">
      <c r="A229" s="56"/>
      <c r="B229" s="56"/>
      <c r="C229" s="56"/>
      <c r="D229" s="56"/>
      <c r="E229" s="56"/>
      <c r="F229" s="79"/>
      <c r="G229" s="56"/>
      <c r="H229" s="56"/>
      <c r="I229" s="56"/>
      <c r="J229" s="56"/>
      <c r="K229" s="56"/>
      <c r="L229" s="77"/>
      <c r="M229" s="56"/>
      <c r="N229" s="56"/>
      <c r="O229" s="56"/>
      <c r="P229" s="56"/>
      <c r="Q229" s="56"/>
      <c r="R229" s="56"/>
      <c r="S229" s="56"/>
      <c r="T229" s="56"/>
      <c r="U229" s="56"/>
      <c r="V229" s="56"/>
      <c r="W229" s="56"/>
      <c r="X229" s="56"/>
      <c r="Y229" s="56"/>
      <c r="Z229" s="56"/>
      <c r="AA229" s="56"/>
      <c r="AB229" s="56"/>
      <c r="AC229" s="56"/>
      <c r="AD229" s="56"/>
      <c r="AE229" s="56"/>
      <c r="AF229" s="56"/>
    </row>
    <row r="230" spans="1:32" ht="11.25" customHeight="1">
      <c r="A230" s="56"/>
      <c r="B230" s="56"/>
      <c r="C230" s="56"/>
      <c r="D230" s="56"/>
      <c r="E230" s="56"/>
      <c r="F230" s="79"/>
      <c r="G230" s="56"/>
      <c r="H230" s="56"/>
      <c r="I230" s="56"/>
      <c r="J230" s="56"/>
      <c r="K230" s="56"/>
      <c r="L230" s="77"/>
      <c r="M230" s="56"/>
      <c r="N230" s="56"/>
      <c r="O230" s="56"/>
      <c r="P230" s="56"/>
      <c r="Q230" s="56"/>
      <c r="R230" s="56"/>
      <c r="S230" s="56"/>
      <c r="T230" s="56"/>
      <c r="U230" s="56"/>
      <c r="V230" s="56"/>
      <c r="W230" s="56"/>
      <c r="X230" s="56"/>
      <c r="Y230" s="56"/>
      <c r="Z230" s="56"/>
      <c r="AA230" s="56"/>
      <c r="AB230" s="56"/>
      <c r="AC230" s="56"/>
      <c r="AD230" s="56"/>
      <c r="AE230" s="56"/>
      <c r="AF230" s="56"/>
    </row>
    <row r="231" spans="1:32" ht="11.25" customHeight="1">
      <c r="A231" s="56"/>
      <c r="B231" s="56"/>
      <c r="C231" s="56"/>
      <c r="D231" s="56"/>
      <c r="E231" s="56"/>
      <c r="F231" s="79"/>
      <c r="G231" s="56"/>
      <c r="H231" s="56"/>
      <c r="I231" s="56"/>
      <c r="J231" s="56"/>
      <c r="K231" s="56"/>
      <c r="L231" s="77"/>
      <c r="M231" s="56"/>
      <c r="N231" s="56"/>
      <c r="O231" s="56"/>
      <c r="P231" s="56"/>
      <c r="Q231" s="56"/>
      <c r="R231" s="56"/>
      <c r="S231" s="56"/>
      <c r="T231" s="56"/>
      <c r="U231" s="56"/>
      <c r="V231" s="56"/>
      <c r="W231" s="56"/>
      <c r="X231" s="56"/>
      <c r="Y231" s="56"/>
      <c r="Z231" s="56"/>
      <c r="AA231" s="56"/>
      <c r="AB231" s="56"/>
      <c r="AC231" s="56"/>
      <c r="AD231" s="56"/>
      <c r="AE231" s="56"/>
      <c r="AF231" s="56"/>
    </row>
    <row r="232" spans="1:32" ht="11.25" customHeight="1">
      <c r="A232" s="56"/>
      <c r="B232" s="56"/>
      <c r="C232" s="56"/>
      <c r="D232" s="56"/>
      <c r="E232" s="56"/>
      <c r="F232" s="79"/>
      <c r="G232" s="56"/>
      <c r="H232" s="56"/>
      <c r="I232" s="56"/>
      <c r="J232" s="56"/>
      <c r="K232" s="56"/>
      <c r="L232" s="77"/>
      <c r="M232" s="56"/>
      <c r="N232" s="56"/>
      <c r="O232" s="56"/>
      <c r="P232" s="56"/>
      <c r="Q232" s="56"/>
      <c r="R232" s="56"/>
      <c r="S232" s="56"/>
      <c r="T232" s="56"/>
      <c r="U232" s="56"/>
      <c r="V232" s="56"/>
      <c r="W232" s="56"/>
      <c r="X232" s="56"/>
      <c r="Y232" s="56"/>
      <c r="Z232" s="56"/>
      <c r="AA232" s="56"/>
      <c r="AB232" s="56"/>
      <c r="AC232" s="56"/>
      <c r="AD232" s="56"/>
      <c r="AE232" s="56"/>
      <c r="AF232" s="56"/>
    </row>
    <row r="233" spans="1:32" ht="11.25" customHeight="1">
      <c r="A233" s="56"/>
      <c r="B233" s="56"/>
      <c r="C233" s="56"/>
      <c r="D233" s="56"/>
      <c r="E233" s="56"/>
      <c r="F233" s="79"/>
      <c r="G233" s="56"/>
      <c r="H233" s="56"/>
      <c r="I233" s="56"/>
      <c r="J233" s="56"/>
      <c r="K233" s="56"/>
      <c r="L233" s="77"/>
      <c r="M233" s="56"/>
      <c r="N233" s="56"/>
      <c r="O233" s="56"/>
      <c r="P233" s="56"/>
      <c r="Q233" s="56"/>
      <c r="R233" s="56"/>
      <c r="S233" s="56"/>
      <c r="T233" s="56"/>
      <c r="U233" s="56"/>
      <c r="V233" s="56"/>
      <c r="W233" s="56"/>
      <c r="X233" s="56"/>
      <c r="Y233" s="56"/>
      <c r="Z233" s="56"/>
      <c r="AA233" s="56"/>
      <c r="AB233" s="56"/>
      <c r="AC233" s="56"/>
      <c r="AD233" s="56"/>
      <c r="AE233" s="56"/>
      <c r="AF233" s="56"/>
    </row>
    <row r="234" spans="1:32" ht="11.25" customHeight="1">
      <c r="A234" s="56"/>
      <c r="B234" s="56"/>
      <c r="C234" s="56"/>
      <c r="D234" s="56"/>
      <c r="E234" s="56"/>
      <c r="F234" s="79"/>
      <c r="G234" s="56"/>
      <c r="H234" s="56"/>
      <c r="I234" s="56"/>
      <c r="J234" s="56"/>
      <c r="K234" s="56"/>
      <c r="L234" s="77"/>
      <c r="M234" s="56"/>
      <c r="N234" s="56"/>
      <c r="O234" s="56"/>
      <c r="P234" s="56"/>
      <c r="Q234" s="56"/>
      <c r="R234" s="56"/>
      <c r="S234" s="56"/>
      <c r="T234" s="56"/>
      <c r="U234" s="56"/>
      <c r="V234" s="56"/>
      <c r="W234" s="56"/>
      <c r="X234" s="56"/>
      <c r="Y234" s="56"/>
      <c r="Z234" s="56"/>
      <c r="AA234" s="56"/>
      <c r="AB234" s="56"/>
      <c r="AC234" s="56"/>
      <c r="AD234" s="56"/>
      <c r="AE234" s="56"/>
      <c r="AF234" s="56"/>
    </row>
    <row r="235" spans="1:32" ht="11.25" customHeight="1">
      <c r="A235" s="56"/>
      <c r="B235" s="56"/>
      <c r="C235" s="56"/>
      <c r="D235" s="56"/>
      <c r="E235" s="56"/>
      <c r="F235" s="79"/>
      <c r="G235" s="56"/>
      <c r="H235" s="56"/>
      <c r="I235" s="56"/>
      <c r="J235" s="56"/>
      <c r="K235" s="56"/>
      <c r="L235" s="77"/>
      <c r="M235" s="56"/>
      <c r="N235" s="56"/>
      <c r="O235" s="56"/>
      <c r="P235" s="56"/>
      <c r="Q235" s="56"/>
      <c r="R235" s="56"/>
      <c r="S235" s="56"/>
      <c r="T235" s="56"/>
      <c r="U235" s="56"/>
      <c r="V235" s="56"/>
      <c r="W235" s="56"/>
      <c r="X235" s="56"/>
      <c r="Y235" s="56"/>
      <c r="Z235" s="56"/>
      <c r="AA235" s="56"/>
      <c r="AB235" s="56"/>
      <c r="AC235" s="56"/>
      <c r="AD235" s="56"/>
      <c r="AE235" s="56"/>
      <c r="AF235" s="56"/>
    </row>
    <row r="236" spans="1:32" ht="11.25" customHeight="1">
      <c r="A236" s="56"/>
      <c r="B236" s="56"/>
      <c r="C236" s="56"/>
      <c r="D236" s="56"/>
      <c r="E236" s="56"/>
      <c r="F236" s="79"/>
      <c r="G236" s="56"/>
      <c r="H236" s="56"/>
      <c r="I236" s="56"/>
      <c r="J236" s="56"/>
      <c r="K236" s="56"/>
      <c r="L236" s="77"/>
      <c r="M236" s="56"/>
      <c r="N236" s="56"/>
      <c r="O236" s="56"/>
      <c r="P236" s="56"/>
      <c r="Q236" s="56"/>
      <c r="R236" s="56"/>
      <c r="S236" s="56"/>
      <c r="T236" s="56"/>
      <c r="U236" s="56"/>
      <c r="V236" s="56"/>
      <c r="W236" s="56"/>
      <c r="X236" s="56"/>
      <c r="Y236" s="56"/>
      <c r="Z236" s="56"/>
      <c r="AA236" s="56"/>
      <c r="AB236" s="56"/>
      <c r="AC236" s="56"/>
      <c r="AD236" s="56"/>
      <c r="AE236" s="56"/>
      <c r="AF236" s="56"/>
    </row>
    <row r="237" spans="1:32" ht="11.25" customHeight="1">
      <c r="A237" s="56"/>
      <c r="B237" s="56"/>
      <c r="C237" s="56"/>
      <c r="D237" s="56"/>
      <c r="E237" s="56"/>
      <c r="F237" s="79"/>
      <c r="G237" s="56"/>
      <c r="H237" s="56"/>
      <c r="I237" s="56"/>
      <c r="J237" s="56"/>
      <c r="K237" s="56"/>
      <c r="L237" s="77"/>
      <c r="M237" s="56"/>
      <c r="N237" s="56"/>
      <c r="O237" s="56"/>
      <c r="P237" s="56"/>
      <c r="Q237" s="56"/>
      <c r="R237" s="56"/>
      <c r="S237" s="56"/>
      <c r="T237" s="56"/>
      <c r="U237" s="56"/>
      <c r="V237" s="56"/>
      <c r="W237" s="56"/>
      <c r="X237" s="56"/>
      <c r="Y237" s="56"/>
      <c r="Z237" s="56"/>
      <c r="AA237" s="56"/>
      <c r="AB237" s="56"/>
      <c r="AC237" s="56"/>
      <c r="AD237" s="56"/>
      <c r="AE237" s="56"/>
      <c r="AF237" s="56"/>
    </row>
    <row r="238" spans="1:32" ht="11.25" customHeight="1">
      <c r="A238" s="56"/>
      <c r="B238" s="56"/>
      <c r="C238" s="56"/>
      <c r="D238" s="56"/>
      <c r="E238" s="56"/>
      <c r="F238" s="79"/>
      <c r="G238" s="56"/>
      <c r="H238" s="56"/>
      <c r="I238" s="56"/>
      <c r="J238" s="56"/>
      <c r="K238" s="56"/>
      <c r="L238" s="77"/>
      <c r="M238" s="56"/>
      <c r="N238" s="56"/>
      <c r="O238" s="56"/>
      <c r="P238" s="56"/>
      <c r="Q238" s="56"/>
      <c r="R238" s="56"/>
      <c r="S238" s="56"/>
      <c r="T238" s="56"/>
      <c r="U238" s="56"/>
      <c r="V238" s="56"/>
      <c r="W238" s="56"/>
      <c r="X238" s="56"/>
      <c r="Y238" s="56"/>
      <c r="Z238" s="56"/>
      <c r="AA238" s="56"/>
      <c r="AB238" s="56"/>
      <c r="AC238" s="56"/>
      <c r="AD238" s="56"/>
      <c r="AE238" s="56"/>
      <c r="AF238" s="56"/>
    </row>
    <row r="239" spans="1:32" ht="11.25" customHeight="1">
      <c r="A239" s="56"/>
      <c r="B239" s="56"/>
      <c r="C239" s="56"/>
      <c r="D239" s="56"/>
      <c r="E239" s="56"/>
      <c r="F239" s="79"/>
      <c r="G239" s="56"/>
      <c r="H239" s="56"/>
      <c r="I239" s="56"/>
      <c r="J239" s="56"/>
      <c r="K239" s="56"/>
      <c r="L239" s="77"/>
      <c r="M239" s="56"/>
      <c r="N239" s="56"/>
      <c r="O239" s="56"/>
      <c r="P239" s="56"/>
      <c r="Q239" s="56"/>
      <c r="R239" s="56"/>
      <c r="S239" s="56"/>
      <c r="T239" s="56"/>
      <c r="U239" s="56"/>
      <c r="V239" s="56"/>
      <c r="W239" s="56"/>
      <c r="X239" s="56"/>
      <c r="Y239" s="56"/>
      <c r="Z239" s="56"/>
      <c r="AA239" s="56"/>
      <c r="AB239" s="56"/>
      <c r="AC239" s="56"/>
      <c r="AD239" s="56"/>
      <c r="AE239" s="56"/>
      <c r="AF239" s="56"/>
    </row>
    <row r="240" spans="1:32" ht="11.25" customHeight="1">
      <c r="A240" s="56"/>
      <c r="B240" s="56"/>
      <c r="C240" s="56"/>
      <c r="D240" s="56"/>
      <c r="E240" s="56"/>
      <c r="F240" s="79"/>
      <c r="G240" s="56"/>
      <c r="H240" s="56"/>
      <c r="I240" s="56"/>
      <c r="J240" s="56"/>
      <c r="K240" s="56"/>
      <c r="L240" s="77"/>
      <c r="M240" s="56"/>
      <c r="N240" s="56"/>
      <c r="O240" s="56"/>
      <c r="P240" s="56"/>
      <c r="Q240" s="56"/>
      <c r="R240" s="56"/>
      <c r="S240" s="56"/>
      <c r="T240" s="56"/>
      <c r="U240" s="56"/>
      <c r="V240" s="56"/>
      <c r="W240" s="56"/>
      <c r="X240" s="56"/>
      <c r="Y240" s="56"/>
      <c r="Z240" s="56"/>
      <c r="AA240" s="56"/>
      <c r="AB240" s="56"/>
      <c r="AC240" s="56"/>
      <c r="AD240" s="56"/>
      <c r="AE240" s="56"/>
      <c r="AF240" s="56"/>
    </row>
    <row r="241" spans="1:32" ht="11.25" customHeight="1">
      <c r="A241" s="56"/>
      <c r="B241" s="56"/>
      <c r="C241" s="56"/>
      <c r="D241" s="56"/>
      <c r="E241" s="56"/>
      <c r="F241" s="79"/>
      <c r="G241" s="56"/>
      <c r="H241" s="56"/>
      <c r="I241" s="56"/>
      <c r="J241" s="56"/>
      <c r="K241" s="56"/>
      <c r="L241" s="77"/>
      <c r="M241" s="56"/>
      <c r="N241" s="56"/>
      <c r="O241" s="56"/>
      <c r="P241" s="56"/>
      <c r="Q241" s="56"/>
      <c r="R241" s="56"/>
      <c r="S241" s="56"/>
      <c r="T241" s="56"/>
      <c r="U241" s="56"/>
      <c r="V241" s="56"/>
      <c r="W241" s="56"/>
      <c r="X241" s="56"/>
      <c r="Y241" s="56"/>
      <c r="Z241" s="56"/>
      <c r="AA241" s="56"/>
      <c r="AB241" s="56"/>
      <c r="AC241" s="56"/>
      <c r="AD241" s="56"/>
      <c r="AE241" s="56"/>
      <c r="AF241" s="56"/>
    </row>
    <row r="242" spans="1:32" ht="11.25" customHeight="1">
      <c r="A242" s="56"/>
      <c r="B242" s="56"/>
      <c r="C242" s="56"/>
      <c r="D242" s="56"/>
      <c r="E242" s="56"/>
      <c r="F242" s="79"/>
      <c r="G242" s="56"/>
      <c r="H242" s="56"/>
      <c r="I242" s="56"/>
      <c r="J242" s="56"/>
      <c r="K242" s="56"/>
      <c r="L242" s="77"/>
      <c r="M242" s="56"/>
      <c r="N242" s="56"/>
      <c r="O242" s="56"/>
      <c r="P242" s="56"/>
      <c r="Q242" s="56"/>
      <c r="R242" s="56"/>
      <c r="S242" s="56"/>
      <c r="T242" s="56"/>
      <c r="U242" s="56"/>
      <c r="V242" s="56"/>
      <c r="W242" s="56"/>
      <c r="X242" s="56"/>
      <c r="Y242" s="56"/>
      <c r="Z242" s="56"/>
      <c r="AA242" s="56"/>
      <c r="AB242" s="56"/>
      <c r="AC242" s="56"/>
      <c r="AD242" s="56"/>
      <c r="AE242" s="56"/>
      <c r="AF242" s="56"/>
    </row>
    <row r="243" spans="1:32" ht="11.25" customHeight="1">
      <c r="A243" s="56"/>
      <c r="B243" s="56"/>
      <c r="C243" s="56"/>
      <c r="D243" s="56"/>
      <c r="E243" s="56"/>
      <c r="F243" s="79"/>
      <c r="G243" s="56"/>
      <c r="H243" s="56"/>
      <c r="I243" s="56"/>
      <c r="J243" s="56"/>
      <c r="K243" s="56"/>
      <c r="L243" s="77"/>
      <c r="M243" s="56"/>
      <c r="N243" s="56"/>
      <c r="O243" s="56"/>
      <c r="P243" s="56"/>
      <c r="Q243" s="56"/>
      <c r="R243" s="56"/>
      <c r="S243" s="56"/>
      <c r="T243" s="56"/>
      <c r="U243" s="56"/>
      <c r="V243" s="56"/>
      <c r="W243" s="56"/>
      <c r="X243" s="56"/>
      <c r="Y243" s="56"/>
      <c r="Z243" s="56"/>
      <c r="AA243" s="56"/>
      <c r="AB243" s="56"/>
      <c r="AC243" s="56"/>
      <c r="AD243" s="56"/>
      <c r="AE243" s="56"/>
      <c r="AF243" s="56"/>
    </row>
    <row r="244" spans="1:32" ht="11.25" customHeight="1">
      <c r="A244" s="56"/>
      <c r="B244" s="56"/>
      <c r="C244" s="56"/>
      <c r="D244" s="56"/>
      <c r="E244" s="56"/>
      <c r="F244" s="79"/>
      <c r="G244" s="56"/>
      <c r="H244" s="56"/>
      <c r="I244" s="56"/>
      <c r="J244" s="56"/>
      <c r="K244" s="56"/>
      <c r="L244" s="77"/>
      <c r="M244" s="56"/>
      <c r="N244" s="56"/>
      <c r="O244" s="56"/>
      <c r="P244" s="56"/>
      <c r="Q244" s="56"/>
      <c r="R244" s="56"/>
      <c r="S244" s="56"/>
      <c r="T244" s="56"/>
      <c r="U244" s="56"/>
      <c r="V244" s="56"/>
      <c r="W244" s="56"/>
      <c r="X244" s="56"/>
      <c r="Y244" s="56"/>
      <c r="Z244" s="56"/>
      <c r="AA244" s="56"/>
      <c r="AB244" s="56"/>
      <c r="AC244" s="56"/>
      <c r="AD244" s="56"/>
      <c r="AE244" s="56"/>
      <c r="AF244" s="56"/>
    </row>
    <row r="245" spans="1:32" ht="11.25" customHeight="1">
      <c r="A245" s="56"/>
      <c r="B245" s="56"/>
      <c r="C245" s="56"/>
      <c r="D245" s="56"/>
      <c r="E245" s="56"/>
      <c r="F245" s="79"/>
      <c r="G245" s="56"/>
      <c r="H245" s="56"/>
      <c r="I245" s="56"/>
      <c r="J245" s="56"/>
      <c r="K245" s="56"/>
      <c r="L245" s="77"/>
      <c r="M245" s="56"/>
      <c r="N245" s="56"/>
      <c r="O245" s="56"/>
      <c r="P245" s="56"/>
      <c r="Q245" s="56"/>
      <c r="R245" s="56"/>
      <c r="S245" s="56"/>
      <c r="T245" s="56"/>
      <c r="U245" s="56"/>
      <c r="V245" s="56"/>
      <c r="W245" s="56"/>
      <c r="X245" s="56"/>
      <c r="Y245" s="56"/>
      <c r="Z245" s="56"/>
      <c r="AA245" s="56"/>
      <c r="AB245" s="56"/>
      <c r="AC245" s="56"/>
      <c r="AD245" s="56"/>
      <c r="AE245" s="56"/>
      <c r="AF245" s="56"/>
    </row>
    <row r="246" spans="1:32" ht="11.25" customHeight="1">
      <c r="A246" s="56"/>
      <c r="B246" s="56"/>
      <c r="C246" s="56"/>
      <c r="D246" s="56"/>
      <c r="E246" s="56"/>
      <c r="F246" s="79"/>
      <c r="G246" s="56"/>
      <c r="H246" s="56"/>
      <c r="I246" s="56"/>
      <c r="J246" s="56"/>
      <c r="K246" s="56"/>
      <c r="L246" s="77"/>
      <c r="M246" s="56"/>
      <c r="N246" s="56"/>
      <c r="O246" s="56"/>
      <c r="P246" s="56"/>
      <c r="Q246" s="56"/>
      <c r="R246" s="56"/>
      <c r="S246" s="56"/>
      <c r="T246" s="56"/>
      <c r="U246" s="56"/>
      <c r="V246" s="56"/>
      <c r="W246" s="56"/>
      <c r="X246" s="56"/>
      <c r="Y246" s="56"/>
      <c r="Z246" s="56"/>
      <c r="AA246" s="56"/>
      <c r="AB246" s="56"/>
      <c r="AC246" s="56"/>
      <c r="AD246" s="56"/>
      <c r="AE246" s="56"/>
      <c r="AF246" s="56"/>
    </row>
    <row r="247" spans="1:32" ht="11.25" customHeight="1">
      <c r="A247" s="56"/>
      <c r="B247" s="56"/>
      <c r="C247" s="56"/>
      <c r="D247" s="56"/>
      <c r="E247" s="56"/>
      <c r="F247" s="79"/>
      <c r="G247" s="56"/>
      <c r="H247" s="56"/>
      <c r="I247" s="56"/>
      <c r="J247" s="56"/>
      <c r="K247" s="56"/>
      <c r="L247" s="77"/>
      <c r="M247" s="56"/>
      <c r="N247" s="56"/>
      <c r="O247" s="56"/>
      <c r="P247" s="56"/>
      <c r="Q247" s="56"/>
      <c r="R247" s="56"/>
      <c r="S247" s="56"/>
      <c r="T247" s="56"/>
      <c r="U247" s="56"/>
      <c r="V247" s="56"/>
      <c r="W247" s="56"/>
      <c r="X247" s="56"/>
      <c r="Y247" s="56"/>
      <c r="Z247" s="56"/>
      <c r="AA247" s="56"/>
      <c r="AB247" s="56"/>
      <c r="AC247" s="56"/>
      <c r="AD247" s="56"/>
      <c r="AE247" s="56"/>
      <c r="AF247" s="56"/>
    </row>
    <row r="248" spans="1:32" ht="11.25" customHeight="1">
      <c r="A248" s="56"/>
      <c r="B248" s="56"/>
      <c r="C248" s="56"/>
      <c r="D248" s="56"/>
      <c r="E248" s="56"/>
      <c r="F248" s="79"/>
      <c r="G248" s="56"/>
      <c r="H248" s="56"/>
      <c r="I248" s="56"/>
      <c r="J248" s="56"/>
      <c r="K248" s="56"/>
      <c r="L248" s="77"/>
      <c r="M248" s="56"/>
      <c r="N248" s="56"/>
      <c r="O248" s="56"/>
      <c r="P248" s="56"/>
      <c r="Q248" s="56"/>
      <c r="R248" s="56"/>
      <c r="S248" s="56"/>
      <c r="T248" s="56"/>
      <c r="U248" s="56"/>
      <c r="V248" s="56"/>
      <c r="W248" s="56"/>
      <c r="X248" s="56"/>
      <c r="Y248" s="56"/>
      <c r="Z248" s="56"/>
      <c r="AA248" s="56"/>
      <c r="AB248" s="56"/>
      <c r="AC248" s="56"/>
      <c r="AD248" s="56"/>
      <c r="AE248" s="56"/>
      <c r="AF248" s="56"/>
    </row>
    <row r="249" spans="1:32" ht="11.25" customHeight="1">
      <c r="A249" s="56"/>
      <c r="B249" s="56"/>
      <c r="C249" s="56"/>
      <c r="D249" s="56"/>
      <c r="E249" s="56"/>
      <c r="F249" s="79"/>
      <c r="G249" s="56"/>
      <c r="H249" s="56"/>
      <c r="I249" s="56"/>
      <c r="J249" s="56"/>
      <c r="K249" s="56"/>
      <c r="L249" s="77"/>
      <c r="M249" s="56"/>
      <c r="N249" s="56"/>
      <c r="O249" s="56"/>
      <c r="P249" s="56"/>
      <c r="Q249" s="56"/>
      <c r="R249" s="56"/>
      <c r="S249" s="56"/>
      <c r="T249" s="56"/>
      <c r="U249" s="56"/>
      <c r="V249" s="56"/>
      <c r="W249" s="56"/>
      <c r="X249" s="56"/>
      <c r="Y249" s="56"/>
      <c r="Z249" s="56"/>
      <c r="AA249" s="56"/>
      <c r="AB249" s="56"/>
      <c r="AC249" s="56"/>
      <c r="AD249" s="56"/>
      <c r="AE249" s="56"/>
      <c r="AF249" s="56"/>
    </row>
    <row r="250" spans="1:32" ht="11.25" customHeight="1">
      <c r="A250" s="56"/>
      <c r="B250" s="56"/>
      <c r="C250" s="56"/>
      <c r="D250" s="56"/>
      <c r="E250" s="56"/>
      <c r="F250" s="79"/>
      <c r="G250" s="56"/>
      <c r="H250" s="56"/>
      <c r="I250" s="56"/>
      <c r="J250" s="56"/>
      <c r="K250" s="56"/>
      <c r="L250" s="77"/>
      <c r="M250" s="56"/>
      <c r="N250" s="56"/>
      <c r="O250" s="56"/>
      <c r="P250" s="56"/>
      <c r="Q250" s="56"/>
      <c r="R250" s="56"/>
      <c r="S250" s="56"/>
      <c r="T250" s="56"/>
      <c r="U250" s="56"/>
      <c r="V250" s="56"/>
      <c r="W250" s="56"/>
      <c r="X250" s="56"/>
      <c r="Y250" s="56"/>
      <c r="Z250" s="56"/>
      <c r="AA250" s="56"/>
      <c r="AB250" s="56"/>
      <c r="AC250" s="56"/>
      <c r="AD250" s="56"/>
      <c r="AE250" s="56"/>
      <c r="AF250" s="56"/>
    </row>
    <row r="251" spans="1:32" ht="11.25" customHeight="1">
      <c r="A251" s="56"/>
      <c r="B251" s="56"/>
      <c r="C251" s="56"/>
      <c r="D251" s="56"/>
      <c r="E251" s="56"/>
      <c r="F251" s="79"/>
      <c r="G251" s="56"/>
      <c r="H251" s="56"/>
      <c r="I251" s="56"/>
      <c r="J251" s="56"/>
      <c r="K251" s="56"/>
      <c r="L251" s="77"/>
      <c r="M251" s="56"/>
      <c r="N251" s="56"/>
      <c r="O251" s="56"/>
      <c r="P251" s="56"/>
      <c r="Q251" s="56"/>
      <c r="R251" s="56"/>
      <c r="S251" s="56"/>
      <c r="T251" s="56"/>
      <c r="U251" s="56"/>
      <c r="V251" s="56"/>
      <c r="W251" s="56"/>
      <c r="X251" s="56"/>
      <c r="Y251" s="56"/>
      <c r="Z251" s="56"/>
      <c r="AA251" s="56"/>
      <c r="AB251" s="56"/>
      <c r="AC251" s="56"/>
      <c r="AD251" s="56"/>
      <c r="AE251" s="56"/>
      <c r="AF251" s="56"/>
    </row>
    <row r="252" spans="1:32" ht="11.25" customHeight="1">
      <c r="A252" s="56"/>
      <c r="B252" s="56"/>
      <c r="C252" s="56"/>
      <c r="D252" s="56"/>
      <c r="E252" s="56"/>
      <c r="F252" s="79"/>
      <c r="G252" s="56"/>
      <c r="H252" s="56"/>
      <c r="I252" s="56"/>
      <c r="J252" s="56"/>
      <c r="K252" s="56"/>
      <c r="L252" s="77"/>
      <c r="M252" s="56"/>
      <c r="N252" s="56"/>
      <c r="O252" s="56"/>
      <c r="P252" s="56"/>
      <c r="Q252" s="56"/>
      <c r="R252" s="56"/>
      <c r="S252" s="56"/>
      <c r="T252" s="56"/>
      <c r="U252" s="56"/>
      <c r="V252" s="56"/>
      <c r="W252" s="56"/>
      <c r="X252" s="56"/>
      <c r="Y252" s="56"/>
      <c r="Z252" s="56"/>
      <c r="AA252" s="56"/>
      <c r="AB252" s="56"/>
      <c r="AC252" s="56"/>
      <c r="AD252" s="56"/>
      <c r="AE252" s="56"/>
      <c r="AF252" s="56"/>
    </row>
    <row r="253" spans="1:32" ht="11.25" customHeight="1">
      <c r="A253" s="56"/>
      <c r="B253" s="56"/>
      <c r="C253" s="56"/>
      <c r="D253" s="56"/>
      <c r="E253" s="56"/>
      <c r="F253" s="79"/>
      <c r="G253" s="56"/>
      <c r="H253" s="56"/>
      <c r="I253" s="56"/>
      <c r="J253" s="56"/>
      <c r="K253" s="56"/>
      <c r="L253" s="77"/>
      <c r="M253" s="56"/>
      <c r="N253" s="56"/>
      <c r="O253" s="56"/>
      <c r="P253" s="56"/>
      <c r="Q253" s="56"/>
      <c r="R253" s="56"/>
      <c r="S253" s="56"/>
      <c r="T253" s="56"/>
      <c r="U253" s="56"/>
      <c r="V253" s="56"/>
      <c r="W253" s="56"/>
      <c r="X253" s="56"/>
      <c r="Y253" s="56"/>
      <c r="Z253" s="56"/>
      <c r="AA253" s="56"/>
      <c r="AB253" s="56"/>
      <c r="AC253" s="56"/>
      <c r="AD253" s="56"/>
      <c r="AE253" s="56"/>
      <c r="AF253" s="56"/>
    </row>
    <row r="254" spans="1:32" ht="15.75" customHeight="1"/>
    <row r="255" spans="1:32" ht="15.75" customHeight="1"/>
    <row r="256" spans="1:3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A73:G73"/>
    <mergeCell ref="L37:L39"/>
    <mergeCell ref="L40:L45"/>
    <mergeCell ref="L46:L49"/>
    <mergeCell ref="L50:L55"/>
    <mergeCell ref="A72:L72"/>
    <mergeCell ref="G14:G16"/>
    <mergeCell ref="G17:G27"/>
    <mergeCell ref="L3:L5"/>
    <mergeCell ref="L17:L27"/>
    <mergeCell ref="L28:L36"/>
    <mergeCell ref="H3:K3"/>
    <mergeCell ref="H4:H5"/>
    <mergeCell ref="I4:I5"/>
    <mergeCell ref="J4:K4"/>
    <mergeCell ref="G6:G13"/>
    <mergeCell ref="G40:G45"/>
    <mergeCell ref="G46:G49"/>
    <mergeCell ref="G50:G55"/>
    <mergeCell ref="G56:G57"/>
    <mergeCell ref="G58:G61"/>
    <mergeCell ref="A68:L68"/>
    <mergeCell ref="A69:L70"/>
    <mergeCell ref="A71:L71"/>
    <mergeCell ref="A1:L1"/>
    <mergeCell ref="A2:L2"/>
    <mergeCell ref="A3:A5"/>
    <mergeCell ref="B3:D5"/>
    <mergeCell ref="E3:E5"/>
    <mergeCell ref="F3:F5"/>
    <mergeCell ref="G3:G5"/>
    <mergeCell ref="L6:L13"/>
    <mergeCell ref="L14:L16"/>
    <mergeCell ref="D28:D36"/>
    <mergeCell ref="D37:D39"/>
    <mergeCell ref="G28:G36"/>
    <mergeCell ref="G37:G39"/>
    <mergeCell ref="A66:F66"/>
    <mergeCell ref="L56:L57"/>
    <mergeCell ref="L58:L61"/>
    <mergeCell ref="L62:L65"/>
    <mergeCell ref="A67:L67"/>
    <mergeCell ref="G62:G65"/>
    <mergeCell ref="A62:A65"/>
    <mergeCell ref="B62:B65"/>
    <mergeCell ref="D62:D65"/>
    <mergeCell ref="A6:A27"/>
    <mergeCell ref="B6:B16"/>
    <mergeCell ref="D6:D13"/>
    <mergeCell ref="D14:D16"/>
    <mergeCell ref="B17:B27"/>
    <mergeCell ref="A28:A57"/>
    <mergeCell ref="D40:D45"/>
    <mergeCell ref="D46:D49"/>
    <mergeCell ref="D50:D55"/>
    <mergeCell ref="B28:B45"/>
    <mergeCell ref="B46:B55"/>
    <mergeCell ref="B56:B57"/>
    <mergeCell ref="D56:D57"/>
    <mergeCell ref="A58:A61"/>
    <mergeCell ref="B58:B61"/>
    <mergeCell ref="D58:D6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dimension ref="A1:D1000"/>
  <sheetViews>
    <sheetView showGridLines="0" workbookViewId="0"/>
  </sheetViews>
  <sheetFormatPr baseColWidth="10" defaultColWidth="14.44140625" defaultRowHeight="15" customHeight="1"/>
  <cols>
    <col min="1" max="1" width="12.6640625" customWidth="1"/>
    <col min="2" max="2" width="10" customWidth="1"/>
    <col min="3" max="3" width="11.88671875" customWidth="1"/>
    <col min="4" max="26" width="10" customWidth="1"/>
  </cols>
  <sheetData>
    <row r="1" spans="1:4" ht="14.25" customHeight="1">
      <c r="A1" s="80"/>
      <c r="B1" s="80" t="s">
        <v>482</v>
      </c>
      <c r="C1" s="80" t="s">
        <v>483</v>
      </c>
      <c r="D1" s="81"/>
    </row>
    <row r="2" spans="1:4" ht="14.25" customHeight="1">
      <c r="A2" s="80" t="s">
        <v>384</v>
      </c>
      <c r="B2" s="80">
        <v>25</v>
      </c>
      <c r="C2" s="82">
        <f>SUM('Tabla de valores'!L6:L27)</f>
        <v>0.25</v>
      </c>
      <c r="D2" s="81"/>
    </row>
    <row r="3" spans="1:4" ht="14.25" customHeight="1">
      <c r="A3" s="80" t="s">
        <v>422</v>
      </c>
      <c r="B3" s="80">
        <v>60</v>
      </c>
      <c r="C3" s="82">
        <f>SUM('Tabla de valores'!L28:L57)</f>
        <v>0.54999999999999993</v>
      </c>
      <c r="D3" s="81"/>
    </row>
    <row r="4" spans="1:4" ht="14.25" customHeight="1">
      <c r="A4" s="80" t="s">
        <v>462</v>
      </c>
      <c r="B4" s="80">
        <v>5</v>
      </c>
      <c r="C4" s="83">
        <f>SUM('Tabla de valores'!L58:L61)</f>
        <v>0.05</v>
      </c>
      <c r="D4" s="81"/>
    </row>
    <row r="5" spans="1:4" ht="14.25" customHeight="1">
      <c r="A5" s="80" t="s">
        <v>469</v>
      </c>
      <c r="B5" s="80">
        <v>10</v>
      </c>
      <c r="C5" s="83">
        <f>SUM('Tabla de valores'!L62:L65)</f>
        <v>9.5000000000000001E-2</v>
      </c>
      <c r="D5" s="81"/>
    </row>
    <row r="6" spans="1:4" ht="14.25" customHeight="1">
      <c r="A6" s="80"/>
      <c r="B6" s="80"/>
      <c r="C6" s="80"/>
      <c r="D6" s="81"/>
    </row>
    <row r="7" spans="1:4" ht="14.25" customHeight="1">
      <c r="A7" s="81"/>
      <c r="B7" s="81"/>
      <c r="C7" s="80"/>
    </row>
    <row r="8" spans="1:4" ht="14.25" customHeight="1">
      <c r="A8" s="81"/>
      <c r="B8" s="8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dimension ref="A1:K1000"/>
  <sheetViews>
    <sheetView showGridLines="0" workbookViewId="0"/>
  </sheetViews>
  <sheetFormatPr baseColWidth="10" defaultColWidth="14.44140625" defaultRowHeight="15" customHeight="1"/>
  <cols>
    <col min="1" max="1" width="44.109375" customWidth="1"/>
    <col min="2" max="6" width="11.44140625" customWidth="1"/>
    <col min="7" max="26" width="10" customWidth="1"/>
  </cols>
  <sheetData>
    <row r="1" spans="1:11" ht="14.25" customHeight="1">
      <c r="A1" s="84" t="s">
        <v>484</v>
      </c>
      <c r="B1" s="85" t="s">
        <v>485</v>
      </c>
      <c r="C1" s="84" t="s">
        <v>483</v>
      </c>
      <c r="D1" s="84"/>
      <c r="E1" s="84"/>
      <c r="F1" s="84"/>
      <c r="G1" s="84"/>
      <c r="H1" s="84"/>
      <c r="I1" s="84"/>
      <c r="J1" s="84"/>
      <c r="K1" s="84"/>
    </row>
    <row r="2" spans="1:11" ht="14.25" customHeight="1">
      <c r="A2" s="84" t="s">
        <v>486</v>
      </c>
      <c r="B2" s="85">
        <v>10</v>
      </c>
      <c r="C2" s="86">
        <f>SUM('Tabla de valores'!L6:L16)</f>
        <v>0.1</v>
      </c>
      <c r="D2" s="84"/>
      <c r="E2" s="84"/>
      <c r="F2" s="84"/>
      <c r="G2" s="84"/>
      <c r="H2" s="84"/>
      <c r="I2" s="84"/>
      <c r="J2" s="84"/>
      <c r="K2" s="84"/>
    </row>
    <row r="3" spans="1:11" ht="30" customHeight="1">
      <c r="A3" s="84" t="s">
        <v>487</v>
      </c>
      <c r="B3" s="85">
        <v>15</v>
      </c>
      <c r="C3" s="86">
        <f>SUM('Tabla de valores'!L17:L27)</f>
        <v>0.15</v>
      </c>
      <c r="D3" s="84"/>
      <c r="E3" s="84"/>
      <c r="F3" s="84"/>
      <c r="G3" s="84"/>
      <c r="H3" s="84"/>
      <c r="I3" s="84"/>
      <c r="J3" s="84"/>
      <c r="K3" s="84"/>
    </row>
    <row r="4" spans="1:11" ht="14.25" customHeight="1">
      <c r="A4" s="84" t="s">
        <v>488</v>
      </c>
      <c r="B4" s="85">
        <v>20</v>
      </c>
      <c r="C4" s="86">
        <f>SUM('Tabla de valores'!L28:L45)</f>
        <v>0.24</v>
      </c>
      <c r="D4" s="84"/>
      <c r="E4" s="84"/>
      <c r="F4" s="84"/>
      <c r="G4" s="84"/>
      <c r="H4" s="84"/>
      <c r="I4" s="84"/>
      <c r="J4" s="84"/>
      <c r="K4" s="84"/>
    </row>
    <row r="5" spans="1:11" ht="14.25" customHeight="1">
      <c r="A5" s="84" t="s">
        <v>489</v>
      </c>
      <c r="B5" s="85">
        <v>30</v>
      </c>
      <c r="C5" s="86">
        <f>SUM('Tabla de valores'!L46:L55)</f>
        <v>0.21000000000000002</v>
      </c>
      <c r="D5" s="84"/>
      <c r="E5" s="84"/>
      <c r="F5" s="84"/>
      <c r="G5" s="84"/>
      <c r="H5" s="84"/>
      <c r="I5" s="84"/>
      <c r="J5" s="84"/>
      <c r="K5" s="84"/>
    </row>
    <row r="6" spans="1:11" ht="14.25" customHeight="1">
      <c r="A6" s="84" t="s">
        <v>490</v>
      </c>
      <c r="B6" s="85">
        <v>10</v>
      </c>
      <c r="C6" s="86">
        <f>SUM('Tabla de valores'!L56:L57)</f>
        <v>0.1</v>
      </c>
      <c r="D6" s="84"/>
      <c r="E6" s="84"/>
      <c r="F6" s="84"/>
      <c r="G6" s="84"/>
      <c r="H6" s="84"/>
      <c r="I6" s="84"/>
      <c r="J6" s="84"/>
      <c r="K6" s="84"/>
    </row>
    <row r="7" spans="1:11" ht="14.25" customHeight="1">
      <c r="A7" s="84" t="s">
        <v>491</v>
      </c>
      <c r="B7" s="85">
        <v>5</v>
      </c>
      <c r="C7" s="87">
        <f>SUM('Tabla de valores'!L58:L61)</f>
        <v>0.05</v>
      </c>
      <c r="D7" s="84"/>
      <c r="E7" s="84"/>
      <c r="F7" s="84"/>
      <c r="G7" s="84"/>
      <c r="H7" s="84"/>
      <c r="I7" s="84"/>
      <c r="J7" s="84"/>
      <c r="K7" s="84"/>
    </row>
    <row r="8" spans="1:11" ht="14.25" customHeight="1">
      <c r="A8" s="84" t="s">
        <v>492</v>
      </c>
      <c r="B8" s="85">
        <v>10</v>
      </c>
      <c r="C8" s="87">
        <f>SUM('Tabla de valores'!L62:L65)</f>
        <v>9.5000000000000001E-2</v>
      </c>
      <c r="D8" s="84"/>
      <c r="E8" s="84"/>
      <c r="F8" s="84"/>
      <c r="G8" s="84"/>
      <c r="H8" s="84"/>
      <c r="I8" s="84"/>
      <c r="J8" s="84"/>
      <c r="K8" s="84"/>
    </row>
    <row r="9" spans="1:11" ht="14.25" customHeight="1">
      <c r="A9" s="84"/>
      <c r="B9" s="85"/>
      <c r="C9" s="84"/>
      <c r="D9" s="84"/>
      <c r="E9" s="84"/>
      <c r="F9" s="84"/>
      <c r="G9" s="84"/>
      <c r="H9" s="84"/>
      <c r="I9" s="84"/>
      <c r="J9" s="84"/>
      <c r="K9" s="84"/>
    </row>
    <row r="10" spans="1:11" ht="14.25" customHeight="1">
      <c r="A10" s="84"/>
      <c r="B10" s="85"/>
      <c r="C10" s="84"/>
      <c r="D10" s="84"/>
      <c r="E10" s="84"/>
      <c r="F10" s="84"/>
      <c r="G10" s="84"/>
      <c r="H10" s="84"/>
      <c r="I10" s="84"/>
      <c r="J10" s="84"/>
      <c r="K10" s="84"/>
    </row>
    <row r="11" spans="1:11" ht="14.25" customHeight="1">
      <c r="A11" s="84"/>
      <c r="B11" s="85"/>
      <c r="C11" s="84"/>
      <c r="D11" s="84"/>
      <c r="E11" s="84"/>
      <c r="F11" s="84"/>
      <c r="G11" s="84"/>
      <c r="H11" s="84"/>
      <c r="I11" s="84"/>
      <c r="J11" s="84"/>
      <c r="K11" s="84"/>
    </row>
    <row r="12" spans="1:11" ht="14.25" customHeight="1">
      <c r="A12" s="84"/>
      <c r="B12" s="85"/>
      <c r="C12" s="84"/>
      <c r="D12" s="84"/>
      <c r="E12" s="84"/>
      <c r="F12" s="84"/>
      <c r="G12" s="84"/>
      <c r="H12" s="84"/>
      <c r="I12" s="84"/>
      <c r="J12" s="84"/>
      <c r="K12" s="84"/>
    </row>
    <row r="13" spans="1:11" ht="14.25" customHeight="1">
      <c r="A13" s="84"/>
      <c r="B13" s="85"/>
      <c r="C13" s="84"/>
      <c r="D13" s="84"/>
      <c r="E13" s="84"/>
      <c r="F13" s="84"/>
      <c r="G13" s="84"/>
      <c r="H13" s="84"/>
      <c r="I13" s="84"/>
      <c r="J13" s="84"/>
      <c r="K13" s="84"/>
    </row>
    <row r="14" spans="1:11" ht="14.25" customHeight="1">
      <c r="A14" s="84"/>
      <c r="B14" s="85"/>
      <c r="C14" s="84"/>
      <c r="D14" s="84"/>
      <c r="E14" s="84"/>
      <c r="F14" s="84"/>
      <c r="G14" s="84"/>
      <c r="H14" s="84"/>
      <c r="I14" s="84"/>
      <c r="J14" s="84"/>
      <c r="K14" s="84"/>
    </row>
    <row r="15" spans="1:11" ht="14.25" customHeight="1">
      <c r="A15" s="84"/>
      <c r="B15" s="85"/>
      <c r="C15" s="84"/>
      <c r="D15" s="84"/>
      <c r="E15" s="84"/>
      <c r="F15" s="84"/>
      <c r="G15" s="84"/>
      <c r="H15" s="84"/>
      <c r="I15" s="84"/>
      <c r="J15" s="84"/>
      <c r="K15" s="84"/>
    </row>
    <row r="16" spans="1:11" ht="14.25" customHeight="1">
      <c r="A16" s="84"/>
      <c r="B16" s="85"/>
      <c r="C16" s="84"/>
      <c r="D16" s="84"/>
      <c r="E16" s="84"/>
      <c r="F16" s="84"/>
      <c r="G16" s="84"/>
      <c r="H16" s="84"/>
      <c r="I16" s="84"/>
      <c r="J16" s="84"/>
      <c r="K16" s="84"/>
    </row>
    <row r="17" spans="1:11" ht="14.25" customHeight="1">
      <c r="A17" s="84"/>
      <c r="B17" s="85"/>
      <c r="C17" s="84"/>
      <c r="D17" s="84"/>
      <c r="E17" s="84"/>
      <c r="F17" s="84"/>
      <c r="G17" s="84"/>
      <c r="H17" s="84"/>
      <c r="I17" s="84"/>
      <c r="J17" s="84"/>
      <c r="K17" s="84"/>
    </row>
    <row r="18" spans="1:11" ht="14.25" customHeight="1">
      <c r="A18" s="84"/>
      <c r="B18" s="85"/>
      <c r="C18" s="84"/>
      <c r="D18" s="84"/>
      <c r="E18" s="84"/>
      <c r="F18" s="84"/>
      <c r="G18" s="84"/>
      <c r="H18" s="84"/>
      <c r="I18" s="84"/>
      <c r="J18" s="84"/>
      <c r="K18" s="84"/>
    </row>
    <row r="19" spans="1:11" ht="14.25" customHeight="1">
      <c r="A19" s="84"/>
      <c r="B19" s="85"/>
      <c r="C19" s="84"/>
      <c r="D19" s="84"/>
      <c r="E19" s="84"/>
      <c r="F19" s="84"/>
      <c r="G19" s="84"/>
      <c r="H19" s="84"/>
      <c r="I19" s="84"/>
      <c r="J19" s="84"/>
      <c r="K19" s="84"/>
    </row>
    <row r="20" spans="1:11" ht="14.25" customHeight="1">
      <c r="A20" s="84"/>
      <c r="B20" s="85"/>
      <c r="C20" s="84"/>
      <c r="D20" s="84"/>
      <c r="E20" s="84"/>
      <c r="F20" s="84"/>
      <c r="G20" s="84"/>
      <c r="H20" s="84"/>
      <c r="I20" s="84"/>
      <c r="J20" s="84"/>
      <c r="K20" s="84"/>
    </row>
    <row r="21" spans="1:11" ht="15.75" customHeight="1">
      <c r="A21" s="84"/>
      <c r="B21" s="85"/>
      <c r="C21" s="84"/>
      <c r="D21" s="84"/>
      <c r="E21" s="84"/>
      <c r="F21" s="84"/>
      <c r="G21" s="84"/>
      <c r="H21" s="84"/>
      <c r="I21" s="84"/>
      <c r="J21" s="84"/>
      <c r="K21" s="84"/>
    </row>
    <row r="22" spans="1:11" ht="15.75" customHeight="1">
      <c r="A22" s="84"/>
      <c r="B22" s="85"/>
      <c r="C22" s="84"/>
      <c r="D22" s="84"/>
      <c r="E22" s="84"/>
      <c r="F22" s="84"/>
      <c r="G22" s="84"/>
      <c r="H22" s="84"/>
      <c r="I22" s="84"/>
      <c r="J22" s="84"/>
      <c r="K22" s="84"/>
    </row>
    <row r="23" spans="1:11" ht="15.75" customHeight="1">
      <c r="A23" s="84"/>
      <c r="B23" s="85"/>
      <c r="C23" s="84"/>
      <c r="D23" s="84"/>
      <c r="E23" s="84"/>
      <c r="F23" s="84"/>
      <c r="G23" s="84"/>
      <c r="H23" s="84"/>
      <c r="I23" s="84"/>
      <c r="J23" s="84"/>
      <c r="K23" s="84"/>
    </row>
    <row r="24" spans="1:11" ht="15.75" customHeight="1">
      <c r="A24" s="84"/>
      <c r="B24" s="85"/>
      <c r="C24" s="84"/>
      <c r="D24" s="84"/>
      <c r="E24" s="84"/>
      <c r="F24" s="84"/>
      <c r="G24" s="84"/>
      <c r="H24" s="84"/>
      <c r="I24" s="84"/>
      <c r="J24" s="84"/>
      <c r="K24" s="84"/>
    </row>
    <row r="25" spans="1:11" ht="15.75" customHeight="1">
      <c r="A25" s="84"/>
      <c r="B25" s="85"/>
      <c r="C25" s="84"/>
      <c r="D25" s="84"/>
      <c r="E25" s="84"/>
      <c r="F25" s="84"/>
      <c r="G25" s="84"/>
      <c r="H25" s="84"/>
      <c r="I25" s="84"/>
      <c r="J25" s="84"/>
      <c r="K25" s="84"/>
    </row>
    <row r="26" spans="1:11" ht="15.75" customHeight="1">
      <c r="A26" s="84"/>
      <c r="B26" s="85"/>
      <c r="C26" s="84"/>
      <c r="D26" s="84"/>
      <c r="E26" s="84"/>
      <c r="F26" s="84"/>
      <c r="G26" s="84"/>
      <c r="H26" s="84"/>
      <c r="I26" s="84"/>
      <c r="J26" s="84"/>
      <c r="K26" s="84"/>
    </row>
    <row r="27" spans="1:11" ht="15.75" customHeight="1">
      <c r="A27" s="84"/>
      <c r="B27" s="85"/>
      <c r="C27" s="84"/>
      <c r="D27" s="84"/>
      <c r="E27" s="84"/>
      <c r="F27" s="84"/>
      <c r="G27" s="84"/>
      <c r="H27" s="84"/>
      <c r="I27" s="84"/>
      <c r="J27" s="84"/>
      <c r="K27" s="84"/>
    </row>
    <row r="28" spans="1:11" ht="15.75" customHeight="1">
      <c r="A28" s="84"/>
      <c r="B28" s="85"/>
      <c r="C28" s="84"/>
      <c r="D28" s="84"/>
      <c r="E28" s="84"/>
      <c r="F28" s="84"/>
      <c r="G28" s="84"/>
      <c r="H28" s="84"/>
      <c r="I28" s="84"/>
      <c r="J28" s="84"/>
      <c r="K28" s="84"/>
    </row>
    <row r="29" spans="1:11" ht="15.75" customHeight="1">
      <c r="A29" s="84"/>
      <c r="B29" s="85"/>
      <c r="C29" s="84"/>
      <c r="D29" s="84"/>
      <c r="E29" s="84"/>
      <c r="F29" s="84"/>
      <c r="G29" s="84"/>
      <c r="H29" s="84"/>
      <c r="I29" s="84"/>
      <c r="J29" s="84"/>
      <c r="K29" s="84"/>
    </row>
    <row r="30" spans="1:11" ht="15.75" customHeight="1">
      <c r="A30" s="84"/>
      <c r="B30" s="85"/>
      <c r="C30" s="84"/>
      <c r="D30" s="84"/>
      <c r="E30" s="84"/>
      <c r="F30" s="84"/>
      <c r="G30" s="84"/>
      <c r="H30" s="84"/>
      <c r="I30" s="84"/>
      <c r="J30" s="84"/>
      <c r="K30" s="84"/>
    </row>
    <row r="31" spans="1:11" ht="15.75" customHeight="1">
      <c r="A31" s="84"/>
      <c r="B31" s="85"/>
      <c r="C31" s="84"/>
      <c r="D31" s="84"/>
      <c r="E31" s="84"/>
      <c r="F31" s="84"/>
      <c r="G31" s="84"/>
      <c r="H31" s="84"/>
      <c r="I31" s="84"/>
      <c r="J31" s="84"/>
      <c r="K31" s="84"/>
    </row>
    <row r="32" spans="1:11" ht="15.75" customHeight="1">
      <c r="A32" s="84"/>
      <c r="B32" s="85"/>
      <c r="C32" s="84"/>
      <c r="D32" s="84"/>
      <c r="E32" s="84"/>
      <c r="F32" s="84"/>
      <c r="G32" s="84"/>
      <c r="H32" s="84"/>
      <c r="I32" s="84"/>
      <c r="J32" s="84"/>
      <c r="K32" s="84"/>
    </row>
    <row r="33" spans="1:11" ht="15.75" customHeight="1">
      <c r="A33" s="84"/>
      <c r="B33" s="85"/>
      <c r="C33" s="84"/>
      <c r="D33" s="84"/>
      <c r="E33" s="84"/>
      <c r="F33" s="84"/>
      <c r="G33" s="84"/>
      <c r="H33" s="84"/>
      <c r="I33" s="84"/>
      <c r="J33" s="84"/>
      <c r="K33" s="84"/>
    </row>
    <row r="34" spans="1:11" ht="15.75" customHeight="1">
      <c r="A34" s="84"/>
      <c r="B34" s="85"/>
      <c r="C34" s="84"/>
      <c r="D34" s="84"/>
      <c r="E34" s="84"/>
      <c r="F34" s="84"/>
      <c r="G34" s="84"/>
      <c r="H34" s="84"/>
      <c r="I34" s="84"/>
      <c r="J34" s="84"/>
      <c r="K34" s="84"/>
    </row>
    <row r="35" spans="1:11" ht="15.75" customHeight="1">
      <c r="A35" s="84"/>
      <c r="B35" s="85"/>
      <c r="C35" s="84"/>
      <c r="D35" s="84"/>
      <c r="E35" s="84"/>
      <c r="F35" s="84"/>
      <c r="G35" s="84"/>
      <c r="H35" s="84"/>
      <c r="I35" s="84"/>
      <c r="J35" s="84"/>
      <c r="K35" s="84"/>
    </row>
    <row r="36" spans="1:11" ht="15.75" customHeight="1">
      <c r="A36" s="84"/>
      <c r="B36" s="85"/>
      <c r="C36" s="84"/>
      <c r="D36" s="84"/>
      <c r="E36" s="84"/>
      <c r="F36" s="84"/>
      <c r="G36" s="84"/>
      <c r="H36" s="84"/>
      <c r="I36" s="84"/>
      <c r="J36" s="84"/>
      <c r="K36" s="84"/>
    </row>
    <row r="37" spans="1:11" ht="15.75" customHeight="1">
      <c r="A37" s="84"/>
      <c r="B37" s="85"/>
      <c r="C37" s="84"/>
      <c r="D37" s="84"/>
      <c r="E37" s="84"/>
      <c r="F37" s="84"/>
      <c r="G37" s="84"/>
      <c r="H37" s="84"/>
      <c r="I37" s="84"/>
      <c r="J37" s="84"/>
      <c r="K37" s="84"/>
    </row>
    <row r="38" spans="1:11" ht="15.75" customHeight="1">
      <c r="A38" s="84"/>
      <c r="B38" s="85"/>
      <c r="C38" s="84"/>
      <c r="D38" s="84"/>
      <c r="E38" s="84"/>
      <c r="F38" s="84"/>
      <c r="G38" s="84"/>
      <c r="H38" s="84"/>
      <c r="I38" s="84"/>
      <c r="J38" s="84"/>
      <c r="K38" s="84"/>
    </row>
    <row r="39" spans="1:11" ht="15.75" customHeight="1">
      <c r="A39" s="84"/>
      <c r="B39" s="85"/>
      <c r="C39" s="84"/>
      <c r="D39" s="84"/>
      <c r="E39" s="84"/>
      <c r="F39" s="84"/>
      <c r="G39" s="84"/>
      <c r="H39" s="84"/>
      <c r="I39" s="84"/>
      <c r="J39" s="84"/>
      <c r="K39" s="84"/>
    </row>
    <row r="40" spans="1:11" ht="15.75" customHeight="1">
      <c r="A40" s="84"/>
      <c r="B40" s="85"/>
      <c r="C40" s="84"/>
      <c r="D40" s="84"/>
      <c r="E40" s="84"/>
      <c r="F40" s="84"/>
      <c r="G40" s="84"/>
      <c r="H40" s="84"/>
      <c r="I40" s="84"/>
      <c r="J40" s="84"/>
      <c r="K40" s="84"/>
    </row>
    <row r="41" spans="1:11" ht="15.75" customHeight="1">
      <c r="A41" s="84"/>
      <c r="B41" s="85"/>
      <c r="C41" s="84"/>
      <c r="D41" s="84"/>
      <c r="E41" s="84"/>
      <c r="F41" s="84"/>
      <c r="G41" s="84"/>
      <c r="H41" s="84"/>
      <c r="I41" s="84"/>
      <c r="J41" s="84"/>
      <c r="K41" s="84"/>
    </row>
    <row r="42" spans="1:11" ht="15.75" customHeight="1">
      <c r="A42" s="84"/>
      <c r="B42" s="85"/>
      <c r="C42" s="84"/>
      <c r="D42" s="84"/>
      <c r="E42" s="84"/>
      <c r="F42" s="84"/>
      <c r="G42" s="84"/>
      <c r="H42" s="84"/>
      <c r="I42" s="84"/>
      <c r="J42" s="84"/>
      <c r="K42" s="84"/>
    </row>
    <row r="43" spans="1:11" ht="15.75" customHeight="1">
      <c r="A43" s="84"/>
      <c r="B43" s="85"/>
      <c r="C43" s="84"/>
      <c r="D43" s="84"/>
      <c r="E43" s="84"/>
      <c r="F43" s="84"/>
      <c r="G43" s="84"/>
      <c r="H43" s="84"/>
      <c r="I43" s="84"/>
      <c r="J43" s="84"/>
      <c r="K43" s="84"/>
    </row>
    <row r="44" spans="1:11" ht="15.75" customHeight="1">
      <c r="A44" s="84"/>
      <c r="B44" s="85"/>
      <c r="C44" s="84"/>
      <c r="D44" s="84"/>
      <c r="E44" s="84"/>
      <c r="F44" s="84"/>
      <c r="G44" s="84"/>
      <c r="H44" s="84"/>
      <c r="I44" s="84"/>
      <c r="J44" s="84"/>
      <c r="K44" s="84"/>
    </row>
    <row r="45" spans="1:11" ht="15.75" customHeight="1">
      <c r="A45" s="84"/>
      <c r="B45" s="85"/>
      <c r="C45" s="84"/>
      <c r="D45" s="84"/>
      <c r="E45" s="84"/>
      <c r="F45" s="84"/>
      <c r="G45" s="84"/>
      <c r="H45" s="84"/>
      <c r="I45" s="84"/>
      <c r="J45" s="84"/>
      <c r="K45" s="84"/>
    </row>
    <row r="46" spans="1:11" ht="15.75" customHeight="1">
      <c r="A46" s="84"/>
      <c r="B46" s="85"/>
      <c r="C46" s="84"/>
      <c r="D46" s="84"/>
      <c r="E46" s="84"/>
      <c r="F46" s="84"/>
      <c r="G46" s="84"/>
      <c r="H46" s="84"/>
      <c r="I46" s="84"/>
      <c r="J46" s="84"/>
      <c r="K46" s="84"/>
    </row>
    <row r="47" spans="1:11" ht="15.75" customHeight="1">
      <c r="A47" s="84"/>
      <c r="B47" s="85"/>
      <c r="C47" s="84"/>
      <c r="D47" s="84"/>
      <c r="E47" s="84"/>
      <c r="F47" s="84"/>
      <c r="G47" s="84"/>
      <c r="H47" s="84"/>
      <c r="I47" s="84"/>
      <c r="J47" s="84"/>
      <c r="K47" s="84"/>
    </row>
    <row r="48" spans="1:11" ht="15.75" customHeight="1">
      <c r="A48" s="84"/>
      <c r="B48" s="85"/>
      <c r="C48" s="84"/>
      <c r="D48" s="84"/>
      <c r="E48" s="84"/>
      <c r="F48" s="84"/>
      <c r="G48" s="84"/>
      <c r="H48" s="84"/>
      <c r="I48" s="84"/>
      <c r="J48" s="84"/>
      <c r="K48" s="84"/>
    </row>
    <row r="49" spans="1:11" ht="15.75" customHeight="1">
      <c r="A49" s="84"/>
      <c r="B49" s="85"/>
      <c r="C49" s="84"/>
      <c r="D49" s="84"/>
      <c r="E49" s="84"/>
      <c r="F49" s="84"/>
      <c r="G49" s="84"/>
      <c r="H49" s="84"/>
      <c r="I49" s="84"/>
      <c r="J49" s="84"/>
      <c r="K49" s="84"/>
    </row>
    <row r="50" spans="1:11" ht="15.75" customHeight="1">
      <c r="A50" s="84"/>
      <c r="B50" s="85"/>
      <c r="C50" s="84"/>
      <c r="D50" s="84"/>
      <c r="E50" s="84"/>
      <c r="F50" s="84"/>
      <c r="G50" s="84"/>
      <c r="H50" s="84"/>
      <c r="I50" s="84"/>
      <c r="J50" s="84"/>
      <c r="K50" s="84"/>
    </row>
    <row r="51" spans="1:11" ht="15.75" customHeight="1">
      <c r="A51" s="84"/>
      <c r="B51" s="85"/>
      <c r="C51" s="84"/>
      <c r="D51" s="84"/>
      <c r="E51" s="84"/>
      <c r="F51" s="84"/>
      <c r="G51" s="84"/>
      <c r="H51" s="84"/>
      <c r="I51" s="84"/>
      <c r="J51" s="84"/>
      <c r="K51" s="84"/>
    </row>
    <row r="52" spans="1:11" ht="15.75" customHeight="1">
      <c r="A52" s="84"/>
      <c r="B52" s="85"/>
      <c r="C52" s="84"/>
      <c r="D52" s="84"/>
      <c r="E52" s="84"/>
      <c r="F52" s="84"/>
      <c r="G52" s="84"/>
      <c r="H52" s="84"/>
      <c r="I52" s="84"/>
      <c r="J52" s="84"/>
      <c r="K52" s="84"/>
    </row>
    <row r="53" spans="1:11" ht="15.75" customHeight="1">
      <c r="A53" s="84"/>
      <c r="B53" s="85"/>
      <c r="C53" s="84"/>
      <c r="D53" s="84"/>
      <c r="E53" s="84"/>
      <c r="F53" s="84"/>
      <c r="G53" s="84"/>
      <c r="H53" s="84"/>
      <c r="I53" s="84"/>
      <c r="J53" s="84"/>
      <c r="K53" s="84"/>
    </row>
    <row r="54" spans="1:11" ht="15.75" customHeight="1">
      <c r="A54" s="84"/>
      <c r="B54" s="85"/>
      <c r="C54" s="84"/>
      <c r="D54" s="84"/>
      <c r="E54" s="84"/>
      <c r="F54" s="84"/>
      <c r="G54" s="84"/>
      <c r="H54" s="84"/>
      <c r="I54" s="84"/>
      <c r="J54" s="84"/>
      <c r="K54" s="84"/>
    </row>
    <row r="55" spans="1:11" ht="15.75" customHeight="1">
      <c r="A55" s="84"/>
      <c r="B55" s="85"/>
      <c r="C55" s="84"/>
      <c r="D55" s="84"/>
      <c r="E55" s="84"/>
      <c r="F55" s="84"/>
      <c r="G55" s="84"/>
      <c r="H55" s="84"/>
      <c r="I55" s="84"/>
      <c r="J55" s="84"/>
      <c r="K55" s="84"/>
    </row>
    <row r="56" spans="1:11" ht="15.75" customHeight="1">
      <c r="A56" s="84"/>
      <c r="B56" s="85"/>
      <c r="C56" s="84"/>
      <c r="D56" s="84"/>
      <c r="E56" s="84"/>
      <c r="F56" s="84"/>
      <c r="G56" s="84"/>
      <c r="H56" s="84"/>
      <c r="I56" s="84"/>
      <c r="J56" s="84"/>
      <c r="K56" s="84"/>
    </row>
    <row r="57" spans="1:11" ht="15.75" customHeight="1">
      <c r="A57" s="84"/>
      <c r="B57" s="85"/>
      <c r="C57" s="84"/>
      <c r="D57" s="84"/>
      <c r="E57" s="84"/>
      <c r="F57" s="84"/>
      <c r="G57" s="84"/>
      <c r="H57" s="84"/>
      <c r="I57" s="84"/>
      <c r="J57" s="84"/>
      <c r="K57" s="84"/>
    </row>
    <row r="58" spans="1:11" ht="15.75" customHeight="1">
      <c r="A58" s="84"/>
      <c r="B58" s="85"/>
      <c r="C58" s="84"/>
      <c r="D58" s="84"/>
      <c r="E58" s="84"/>
      <c r="F58" s="84"/>
      <c r="G58" s="84"/>
      <c r="H58" s="84"/>
      <c r="I58" s="84"/>
      <c r="J58" s="84"/>
      <c r="K58" s="84"/>
    </row>
    <row r="59" spans="1:11" ht="15.75" customHeight="1">
      <c r="A59" s="84"/>
      <c r="B59" s="85"/>
      <c r="C59" s="84"/>
      <c r="D59" s="84"/>
      <c r="E59" s="84"/>
      <c r="F59" s="84"/>
      <c r="G59" s="84"/>
      <c r="H59" s="84"/>
      <c r="I59" s="84"/>
      <c r="J59" s="84"/>
      <c r="K59" s="84"/>
    </row>
    <row r="60" spans="1:11" ht="15.75" customHeight="1">
      <c r="A60" s="84"/>
      <c r="B60" s="85"/>
      <c r="C60" s="84"/>
      <c r="D60" s="84"/>
      <c r="E60" s="84"/>
      <c r="F60" s="84"/>
      <c r="G60" s="84"/>
      <c r="H60" s="84"/>
      <c r="I60" s="84"/>
      <c r="J60" s="84"/>
      <c r="K60" s="84"/>
    </row>
    <row r="61" spans="1:11" ht="15.75" customHeight="1">
      <c r="A61" s="84"/>
      <c r="B61" s="85"/>
      <c r="C61" s="84"/>
      <c r="D61" s="84"/>
      <c r="E61" s="84"/>
      <c r="F61" s="84"/>
      <c r="G61" s="84"/>
      <c r="H61" s="84"/>
      <c r="I61" s="84"/>
      <c r="J61" s="84"/>
      <c r="K61" s="84"/>
    </row>
    <row r="62" spans="1:11" ht="15.75" customHeight="1">
      <c r="A62" s="84"/>
      <c r="B62" s="85"/>
      <c r="C62" s="84"/>
      <c r="D62" s="84"/>
      <c r="E62" s="84"/>
      <c r="F62" s="84"/>
      <c r="G62" s="84"/>
      <c r="H62" s="84"/>
      <c r="I62" s="84"/>
      <c r="J62" s="84"/>
      <c r="K62" s="84"/>
    </row>
    <row r="63" spans="1:11" ht="15.75" customHeight="1">
      <c r="A63" s="84"/>
      <c r="B63" s="85"/>
      <c r="C63" s="84"/>
      <c r="D63" s="84"/>
      <c r="E63" s="84"/>
      <c r="F63" s="84"/>
      <c r="G63" s="84"/>
      <c r="H63" s="84"/>
      <c r="I63" s="84"/>
      <c r="J63" s="84"/>
      <c r="K63" s="84"/>
    </row>
    <row r="64" spans="1:11" ht="15.75" customHeight="1">
      <c r="A64" s="84"/>
      <c r="B64" s="85"/>
      <c r="C64" s="84"/>
      <c r="D64" s="84"/>
      <c r="E64" s="84"/>
      <c r="F64" s="84"/>
      <c r="G64" s="84"/>
      <c r="H64" s="84"/>
      <c r="I64" s="84"/>
      <c r="J64" s="84"/>
      <c r="K64" s="84"/>
    </row>
    <row r="65" spans="1:11" ht="15.75" customHeight="1">
      <c r="A65" s="84"/>
      <c r="B65" s="85"/>
      <c r="C65" s="84"/>
      <c r="D65" s="84"/>
      <c r="E65" s="84"/>
      <c r="F65" s="84"/>
      <c r="G65" s="84"/>
      <c r="H65" s="84"/>
      <c r="I65" s="84"/>
      <c r="J65" s="84"/>
      <c r="K65" s="84"/>
    </row>
    <row r="66" spans="1:11" ht="15.75" customHeight="1">
      <c r="A66" s="84"/>
      <c r="B66" s="85"/>
      <c r="C66" s="84"/>
      <c r="D66" s="84"/>
      <c r="E66" s="84"/>
      <c r="F66" s="84"/>
      <c r="G66" s="84"/>
      <c r="H66" s="84"/>
      <c r="I66" s="84"/>
      <c r="J66" s="84"/>
      <c r="K66" s="84"/>
    </row>
    <row r="67" spans="1:11" ht="15.75" customHeight="1">
      <c r="A67" s="84"/>
      <c r="B67" s="85"/>
      <c r="C67" s="84"/>
      <c r="D67" s="84"/>
      <c r="E67" s="84"/>
      <c r="F67" s="84"/>
      <c r="G67" s="84"/>
      <c r="H67" s="84"/>
      <c r="I67" s="84"/>
      <c r="J67" s="84"/>
      <c r="K67" s="84"/>
    </row>
    <row r="68" spans="1:11" ht="15.75" customHeight="1">
      <c r="A68" s="84"/>
      <c r="B68" s="85"/>
      <c r="C68" s="84"/>
      <c r="D68" s="84"/>
      <c r="E68" s="84"/>
      <c r="F68" s="84"/>
      <c r="G68" s="84"/>
      <c r="H68" s="84"/>
      <c r="I68" s="84"/>
      <c r="J68" s="84"/>
      <c r="K68" s="84"/>
    </row>
    <row r="69" spans="1:11" ht="15.75" customHeight="1">
      <c r="A69" s="84"/>
      <c r="B69" s="85"/>
      <c r="C69" s="84"/>
      <c r="D69" s="84"/>
      <c r="E69" s="84"/>
      <c r="F69" s="84"/>
      <c r="G69" s="84"/>
      <c r="H69" s="84"/>
      <c r="I69" s="84"/>
      <c r="J69" s="84"/>
      <c r="K69" s="84"/>
    </row>
    <row r="70" spans="1:11" ht="15.75" customHeight="1">
      <c r="A70" s="84"/>
      <c r="B70" s="85"/>
      <c r="C70" s="84"/>
      <c r="D70" s="84"/>
      <c r="E70" s="84"/>
      <c r="F70" s="84"/>
      <c r="G70" s="84"/>
      <c r="H70" s="84"/>
      <c r="I70" s="84"/>
      <c r="J70" s="84"/>
      <c r="K70" s="84"/>
    </row>
    <row r="71" spans="1:11" ht="15.75" customHeight="1">
      <c r="A71" s="84"/>
      <c r="B71" s="85"/>
      <c r="C71" s="84"/>
      <c r="D71" s="84"/>
      <c r="E71" s="84"/>
      <c r="F71" s="84"/>
      <c r="G71" s="84"/>
      <c r="H71" s="84"/>
      <c r="I71" s="84"/>
      <c r="J71" s="84"/>
      <c r="K71" s="84"/>
    </row>
    <row r="72" spans="1:11" ht="15.75" customHeight="1">
      <c r="A72" s="84"/>
      <c r="B72" s="85"/>
      <c r="C72" s="84"/>
      <c r="D72" s="84"/>
      <c r="E72" s="84"/>
      <c r="F72" s="84"/>
      <c r="G72" s="84"/>
      <c r="H72" s="84"/>
      <c r="I72" s="84"/>
      <c r="J72" s="84"/>
      <c r="K72" s="84"/>
    </row>
    <row r="73" spans="1:11" ht="15.75" customHeight="1">
      <c r="A73" s="84"/>
      <c r="B73" s="85"/>
      <c r="C73" s="84"/>
      <c r="D73" s="84"/>
      <c r="E73" s="84"/>
      <c r="F73" s="84"/>
      <c r="G73" s="84"/>
      <c r="H73" s="84"/>
      <c r="I73" s="84"/>
      <c r="J73" s="84"/>
      <c r="K73" s="84"/>
    </row>
    <row r="74" spans="1:11" ht="15.75" customHeight="1">
      <c r="A74" s="84"/>
      <c r="B74" s="85"/>
      <c r="C74" s="84"/>
      <c r="D74" s="84"/>
      <c r="E74" s="84"/>
      <c r="F74" s="84"/>
      <c r="G74" s="84"/>
      <c r="H74" s="84"/>
      <c r="I74" s="84"/>
      <c r="J74" s="84"/>
      <c r="K74" s="84"/>
    </row>
    <row r="75" spans="1:11" ht="15.75" customHeight="1">
      <c r="A75" s="84"/>
      <c r="B75" s="85"/>
      <c r="C75" s="84"/>
      <c r="D75" s="84"/>
      <c r="E75" s="84"/>
      <c r="F75" s="84"/>
      <c r="G75" s="84"/>
      <c r="H75" s="84"/>
      <c r="I75" s="84"/>
      <c r="J75" s="84"/>
      <c r="K75" s="84"/>
    </row>
    <row r="76" spans="1:11" ht="15.75" customHeight="1">
      <c r="A76" s="84"/>
      <c r="B76" s="85"/>
      <c r="C76" s="84"/>
      <c r="D76" s="84"/>
      <c r="E76" s="84"/>
      <c r="F76" s="84"/>
      <c r="G76" s="84"/>
      <c r="H76" s="84"/>
      <c r="I76" s="84"/>
      <c r="J76" s="84"/>
      <c r="K76" s="84"/>
    </row>
    <row r="77" spans="1:11" ht="15.75" customHeight="1">
      <c r="A77" s="84"/>
      <c r="B77" s="85"/>
      <c r="C77" s="84"/>
      <c r="D77" s="84"/>
      <c r="E77" s="84"/>
      <c r="F77" s="84"/>
      <c r="G77" s="84"/>
      <c r="H77" s="84"/>
      <c r="I77" s="84"/>
      <c r="J77" s="84"/>
      <c r="K77" s="84"/>
    </row>
    <row r="78" spans="1:11" ht="15.75" customHeight="1">
      <c r="A78" s="84"/>
      <c r="B78" s="85"/>
      <c r="C78" s="84"/>
      <c r="D78" s="84"/>
      <c r="E78" s="84"/>
      <c r="F78" s="84"/>
      <c r="G78" s="84"/>
      <c r="H78" s="84"/>
      <c r="I78" s="84"/>
      <c r="J78" s="84"/>
      <c r="K78" s="84"/>
    </row>
    <row r="79" spans="1:11" ht="15.75" customHeight="1">
      <c r="A79" s="84"/>
      <c r="B79" s="85"/>
      <c r="C79" s="84"/>
      <c r="D79" s="84"/>
      <c r="E79" s="84"/>
      <c r="F79" s="84"/>
      <c r="G79" s="84"/>
      <c r="H79" s="84"/>
      <c r="I79" s="84"/>
      <c r="J79" s="84"/>
      <c r="K79" s="84"/>
    </row>
    <row r="80" spans="1:11" ht="15.75" customHeight="1">
      <c r="A80" s="84"/>
      <c r="B80" s="85"/>
      <c r="C80" s="84"/>
      <c r="D80" s="84"/>
      <c r="E80" s="84"/>
      <c r="F80" s="84"/>
      <c r="G80" s="84"/>
      <c r="H80" s="84"/>
      <c r="I80" s="84"/>
      <c r="J80" s="84"/>
      <c r="K80" s="84"/>
    </row>
    <row r="81" spans="1:11" ht="15.75" customHeight="1">
      <c r="A81" s="84"/>
      <c r="B81" s="85"/>
      <c r="C81" s="84"/>
      <c r="D81" s="84"/>
      <c r="E81" s="84"/>
      <c r="F81" s="84"/>
      <c r="G81" s="84"/>
      <c r="H81" s="84"/>
      <c r="I81" s="84"/>
      <c r="J81" s="84"/>
      <c r="K81" s="84"/>
    </row>
    <row r="82" spans="1:11" ht="15.75" customHeight="1">
      <c r="A82" s="84"/>
      <c r="B82" s="85"/>
      <c r="C82" s="84"/>
      <c r="D82" s="84"/>
      <c r="E82" s="84"/>
      <c r="F82" s="84"/>
      <c r="G82" s="84"/>
      <c r="H82" s="84"/>
      <c r="I82" s="84"/>
      <c r="J82" s="84"/>
      <c r="K82" s="84"/>
    </row>
    <row r="83" spans="1:11" ht="15.75" customHeight="1">
      <c r="A83" s="84"/>
      <c r="B83" s="85"/>
      <c r="C83" s="84"/>
      <c r="D83" s="84"/>
      <c r="E83" s="84"/>
      <c r="F83" s="84"/>
      <c r="G83" s="84"/>
      <c r="H83" s="84"/>
      <c r="I83" s="84"/>
      <c r="J83" s="84"/>
      <c r="K83" s="84"/>
    </row>
    <row r="84" spans="1:11" ht="15.75" customHeight="1">
      <c r="A84" s="84"/>
      <c r="B84" s="85"/>
      <c r="C84" s="84"/>
      <c r="D84" s="84"/>
      <c r="E84" s="84"/>
      <c r="F84" s="84"/>
      <c r="G84" s="84"/>
      <c r="H84" s="84"/>
      <c r="I84" s="84"/>
      <c r="J84" s="84"/>
      <c r="K84" s="84"/>
    </row>
    <row r="85" spans="1:11" ht="15.75" customHeight="1">
      <c r="A85" s="84"/>
      <c r="B85" s="85"/>
      <c r="C85" s="84"/>
      <c r="D85" s="84"/>
      <c r="E85" s="84"/>
      <c r="F85" s="84"/>
      <c r="G85" s="84"/>
      <c r="H85" s="84"/>
      <c r="I85" s="84"/>
      <c r="J85" s="84"/>
      <c r="K85" s="84"/>
    </row>
    <row r="86" spans="1:11" ht="15.75" customHeight="1">
      <c r="A86" s="84"/>
      <c r="B86" s="85"/>
      <c r="C86" s="84"/>
      <c r="D86" s="84"/>
      <c r="E86" s="84"/>
      <c r="F86" s="84"/>
      <c r="G86" s="84"/>
      <c r="H86" s="84"/>
      <c r="I86" s="84"/>
      <c r="J86" s="84"/>
      <c r="K86" s="84"/>
    </row>
    <row r="87" spans="1:11" ht="15.75" customHeight="1">
      <c r="A87" s="84"/>
      <c r="B87" s="85"/>
      <c r="C87" s="84"/>
      <c r="D87" s="84"/>
      <c r="E87" s="84"/>
      <c r="F87" s="84"/>
      <c r="G87" s="84"/>
      <c r="H87" s="84"/>
      <c r="I87" s="84"/>
      <c r="J87" s="84"/>
      <c r="K87" s="84"/>
    </row>
    <row r="88" spans="1:11" ht="15.75" customHeight="1">
      <c r="A88" s="84"/>
      <c r="B88" s="85"/>
      <c r="C88" s="84"/>
      <c r="D88" s="84"/>
      <c r="E88" s="84"/>
      <c r="F88" s="84"/>
      <c r="G88" s="84"/>
      <c r="H88" s="84"/>
      <c r="I88" s="84"/>
      <c r="J88" s="84"/>
      <c r="K88" s="84"/>
    </row>
    <row r="89" spans="1:11" ht="15.75" customHeight="1">
      <c r="A89" s="84"/>
      <c r="B89" s="85"/>
      <c r="C89" s="84"/>
      <c r="D89" s="84"/>
      <c r="E89" s="84"/>
      <c r="F89" s="84"/>
      <c r="G89" s="84"/>
      <c r="H89" s="84"/>
      <c r="I89" s="84"/>
      <c r="J89" s="84"/>
      <c r="K89" s="84"/>
    </row>
    <row r="90" spans="1:11" ht="15.75" customHeight="1">
      <c r="A90" s="84"/>
      <c r="B90" s="85"/>
      <c r="C90" s="84"/>
      <c r="D90" s="84"/>
      <c r="E90" s="84"/>
      <c r="F90" s="84"/>
      <c r="G90" s="84"/>
      <c r="H90" s="84"/>
      <c r="I90" s="84"/>
      <c r="J90" s="84"/>
      <c r="K90" s="84"/>
    </row>
    <row r="91" spans="1:11" ht="15.75" customHeight="1">
      <c r="A91" s="84"/>
      <c r="B91" s="85"/>
      <c r="C91" s="84"/>
      <c r="D91" s="84"/>
      <c r="E91" s="84"/>
      <c r="F91" s="84"/>
      <c r="G91" s="84"/>
      <c r="H91" s="84"/>
      <c r="I91" s="84"/>
      <c r="J91" s="84"/>
      <c r="K91" s="84"/>
    </row>
    <row r="92" spans="1:11" ht="15.75" customHeight="1">
      <c r="A92" s="84"/>
      <c r="B92" s="85"/>
      <c r="C92" s="84"/>
      <c r="D92" s="84"/>
      <c r="E92" s="84"/>
      <c r="F92" s="84"/>
      <c r="G92" s="84"/>
      <c r="H92" s="84"/>
      <c r="I92" s="84"/>
      <c r="J92" s="84"/>
      <c r="K92" s="84"/>
    </row>
    <row r="93" spans="1:11" ht="15.75" customHeight="1">
      <c r="A93" s="84"/>
      <c r="B93" s="85"/>
      <c r="C93" s="84"/>
      <c r="D93" s="84"/>
      <c r="E93" s="84"/>
      <c r="F93" s="84"/>
      <c r="G93" s="84"/>
      <c r="H93" s="84"/>
      <c r="I93" s="84"/>
      <c r="J93" s="84"/>
      <c r="K93" s="84"/>
    </row>
    <row r="94" spans="1:11" ht="15.75" customHeight="1">
      <c r="A94" s="84"/>
      <c r="B94" s="85"/>
      <c r="C94" s="84"/>
      <c r="D94" s="84"/>
      <c r="E94" s="84"/>
      <c r="F94" s="84"/>
      <c r="G94" s="84"/>
      <c r="H94" s="84"/>
      <c r="I94" s="84"/>
      <c r="J94" s="84"/>
      <c r="K94" s="84"/>
    </row>
    <row r="95" spans="1:11" ht="15.75" customHeight="1">
      <c r="A95" s="84"/>
      <c r="B95" s="85"/>
      <c r="C95" s="84"/>
      <c r="D95" s="84"/>
      <c r="E95" s="84"/>
      <c r="F95" s="84"/>
      <c r="G95" s="84"/>
      <c r="H95" s="84"/>
      <c r="I95" s="84"/>
      <c r="J95" s="84"/>
      <c r="K95" s="84"/>
    </row>
    <row r="96" spans="1:11" ht="15.75" customHeight="1">
      <c r="A96" s="84"/>
      <c r="B96" s="85"/>
      <c r="C96" s="84"/>
      <c r="D96" s="84"/>
      <c r="E96" s="84"/>
      <c r="F96" s="84"/>
      <c r="G96" s="84"/>
      <c r="H96" s="84"/>
      <c r="I96" s="84"/>
      <c r="J96" s="84"/>
      <c r="K96" s="84"/>
    </row>
    <row r="97" spans="1:11" ht="15.75" customHeight="1">
      <c r="A97" s="84"/>
      <c r="B97" s="85"/>
      <c r="C97" s="84"/>
      <c r="D97" s="84"/>
      <c r="E97" s="84"/>
      <c r="F97" s="84"/>
      <c r="G97" s="84"/>
      <c r="H97" s="84"/>
      <c r="I97" s="84"/>
      <c r="J97" s="84"/>
      <c r="K97" s="84"/>
    </row>
    <row r="98" spans="1:11" ht="15.75" customHeight="1">
      <c r="A98" s="84"/>
      <c r="B98" s="85"/>
      <c r="C98" s="84"/>
      <c r="D98" s="84"/>
      <c r="E98" s="84"/>
      <c r="F98" s="84"/>
      <c r="G98" s="84"/>
      <c r="H98" s="84"/>
      <c r="I98" s="84"/>
      <c r="J98" s="84"/>
      <c r="K98" s="84"/>
    </row>
    <row r="99" spans="1:11" ht="15.75" customHeight="1">
      <c r="A99" s="84"/>
      <c r="B99" s="85"/>
      <c r="C99" s="84"/>
      <c r="D99" s="84"/>
      <c r="E99" s="84"/>
      <c r="F99" s="84"/>
      <c r="G99" s="84"/>
      <c r="H99" s="84"/>
      <c r="I99" s="84"/>
      <c r="J99" s="84"/>
      <c r="K99" s="84"/>
    </row>
    <row r="100" spans="1:11" ht="15.75" customHeight="1">
      <c r="A100" s="84"/>
      <c r="B100" s="85"/>
      <c r="C100" s="84"/>
      <c r="D100" s="84"/>
      <c r="E100" s="84"/>
      <c r="F100" s="84"/>
      <c r="G100" s="84"/>
      <c r="H100" s="84"/>
      <c r="I100" s="84"/>
      <c r="J100" s="84"/>
      <c r="K100" s="84"/>
    </row>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dimension ref="A1:K1000"/>
  <sheetViews>
    <sheetView showGridLines="0" workbookViewId="0"/>
  </sheetViews>
  <sheetFormatPr baseColWidth="10" defaultColWidth="14.44140625" defaultRowHeight="15" customHeight="1"/>
  <cols>
    <col min="1" max="1" width="11.44140625" customWidth="1"/>
    <col min="2" max="2" width="39.6640625" customWidth="1"/>
    <col min="3" max="3" width="37.44140625" customWidth="1"/>
    <col min="4" max="4" width="66.44140625" customWidth="1"/>
    <col min="5" max="9" width="11.44140625" customWidth="1"/>
    <col min="10" max="26" width="10" customWidth="1"/>
  </cols>
  <sheetData>
    <row r="1" spans="1:11" ht="14.25" customHeight="1">
      <c r="A1" s="88"/>
      <c r="B1" s="88"/>
      <c r="C1" s="88"/>
      <c r="D1" s="88"/>
      <c r="E1" s="88"/>
      <c r="F1" s="88"/>
      <c r="G1" s="88"/>
      <c r="H1" s="88"/>
      <c r="I1" s="88"/>
      <c r="J1" s="88"/>
      <c r="K1" s="88"/>
    </row>
    <row r="2" spans="1:11" ht="15.75" customHeight="1">
      <c r="A2" s="88"/>
      <c r="B2" s="178" t="s">
        <v>493</v>
      </c>
      <c r="C2" s="179"/>
      <c r="D2" s="180"/>
      <c r="E2" s="88"/>
      <c r="F2" s="88"/>
      <c r="G2" s="88"/>
      <c r="H2" s="88"/>
      <c r="I2" s="88"/>
      <c r="J2" s="88"/>
      <c r="K2" s="88"/>
    </row>
    <row r="3" spans="1:11" ht="73.5" customHeight="1">
      <c r="A3" s="88"/>
      <c r="B3" s="181"/>
      <c r="C3" s="182"/>
      <c r="D3" s="183"/>
      <c r="E3" s="88"/>
      <c r="F3" s="88"/>
      <c r="G3" s="88"/>
      <c r="H3" s="88"/>
      <c r="I3" s="88"/>
      <c r="J3" s="88"/>
      <c r="K3" s="88"/>
    </row>
    <row r="4" spans="1:11" ht="16.5" customHeight="1">
      <c r="A4" s="88"/>
      <c r="B4" s="89" t="s">
        <v>494</v>
      </c>
      <c r="C4" s="89" t="s">
        <v>495</v>
      </c>
      <c r="D4" s="89" t="s">
        <v>496</v>
      </c>
      <c r="E4" s="88"/>
      <c r="F4" s="88"/>
      <c r="G4" s="88"/>
      <c r="H4" s="88"/>
      <c r="I4" s="88"/>
      <c r="J4" s="88"/>
      <c r="K4" s="88"/>
    </row>
    <row r="5" spans="1:11" ht="160.5" customHeight="1">
      <c r="A5" s="88"/>
      <c r="B5" s="90" t="s">
        <v>497</v>
      </c>
      <c r="C5" s="91" t="s">
        <v>498</v>
      </c>
      <c r="D5" s="92" t="s">
        <v>499</v>
      </c>
      <c r="E5" s="88"/>
      <c r="F5" s="88"/>
      <c r="G5" s="88"/>
      <c r="H5" s="88"/>
      <c r="I5" s="88"/>
      <c r="J5" s="88"/>
      <c r="K5" s="88"/>
    </row>
    <row r="6" spans="1:11" ht="130.5" customHeight="1">
      <c r="A6" s="88"/>
      <c r="B6" s="93" t="s">
        <v>500</v>
      </c>
      <c r="C6" s="94" t="s">
        <v>501</v>
      </c>
      <c r="D6" s="92" t="s">
        <v>502</v>
      </c>
      <c r="E6" s="88"/>
      <c r="F6" s="88"/>
      <c r="G6" s="88"/>
      <c r="H6" s="88"/>
      <c r="I6" s="88"/>
      <c r="J6" s="88"/>
      <c r="K6" s="88"/>
    </row>
    <row r="7" spans="1:11" ht="72.75" customHeight="1">
      <c r="A7" s="88"/>
      <c r="B7" s="90" t="s">
        <v>503</v>
      </c>
      <c r="C7" s="95" t="s">
        <v>504</v>
      </c>
      <c r="D7" s="92" t="s">
        <v>505</v>
      </c>
      <c r="E7" s="88"/>
      <c r="F7" s="88"/>
      <c r="G7" s="88"/>
      <c r="H7" s="88"/>
      <c r="I7" s="88"/>
      <c r="J7" s="88"/>
      <c r="K7" s="88"/>
    </row>
    <row r="8" spans="1:11" ht="14.25" customHeight="1">
      <c r="A8" s="88"/>
      <c r="B8" s="88"/>
      <c r="C8" s="88"/>
      <c r="D8" s="88"/>
      <c r="E8" s="88"/>
      <c r="F8" s="88"/>
      <c r="G8" s="88"/>
      <c r="H8" s="88"/>
      <c r="I8" s="88"/>
      <c r="J8" s="88"/>
      <c r="K8" s="88"/>
    </row>
    <row r="9" spans="1:11" ht="14.25" customHeight="1">
      <c r="A9" s="6"/>
      <c r="B9" s="88"/>
      <c r="C9" s="88"/>
      <c r="D9" s="88"/>
      <c r="E9" s="6"/>
      <c r="F9" s="6"/>
      <c r="G9" s="6"/>
      <c r="H9" s="6"/>
      <c r="I9" s="6"/>
      <c r="J9" s="88"/>
      <c r="K9" s="88"/>
    </row>
    <row r="10" spans="1:11" ht="14.25" customHeight="1">
      <c r="A10" s="6"/>
      <c r="B10" s="88"/>
      <c r="C10" s="88"/>
      <c r="D10" s="88"/>
      <c r="E10" s="6"/>
      <c r="F10" s="6"/>
      <c r="G10" s="6"/>
      <c r="H10" s="6"/>
      <c r="I10" s="6"/>
      <c r="J10" s="88"/>
      <c r="K10" s="88"/>
    </row>
    <row r="11" spans="1:11" ht="14.25" customHeight="1">
      <c r="A11" s="6"/>
      <c r="B11" s="88"/>
      <c r="C11" s="88"/>
      <c r="D11" s="88"/>
      <c r="E11" s="6"/>
      <c r="F11" s="6"/>
      <c r="G11" s="6"/>
      <c r="H11" s="6"/>
      <c r="I11" s="6"/>
      <c r="J11" s="88"/>
      <c r="K11" s="88"/>
    </row>
    <row r="12" spans="1:11" ht="14.25" customHeight="1">
      <c r="A12" s="6"/>
      <c r="B12" s="88"/>
      <c r="C12" s="88"/>
      <c r="D12" s="88"/>
      <c r="E12" s="6"/>
      <c r="F12" s="6"/>
      <c r="G12" s="6"/>
      <c r="H12" s="6"/>
      <c r="I12" s="6"/>
      <c r="J12" s="88"/>
      <c r="K12" s="88"/>
    </row>
    <row r="13" spans="1:11" ht="14.25" customHeight="1">
      <c r="A13" s="6"/>
      <c r="B13" s="88"/>
      <c r="C13" s="88"/>
      <c r="D13" s="88"/>
      <c r="E13" s="6"/>
      <c r="F13" s="6"/>
      <c r="G13" s="6"/>
      <c r="H13" s="6"/>
      <c r="I13" s="6"/>
      <c r="J13" s="88"/>
      <c r="K13" s="88"/>
    </row>
    <row r="14" spans="1:11" ht="14.25" customHeight="1">
      <c r="A14" s="6"/>
      <c r="B14" s="88"/>
      <c r="C14" s="88"/>
      <c r="D14" s="88"/>
      <c r="E14" s="6"/>
      <c r="F14" s="6"/>
      <c r="G14" s="6"/>
      <c r="H14" s="6"/>
      <c r="I14" s="6"/>
      <c r="J14" s="88"/>
      <c r="K14" s="88"/>
    </row>
    <row r="15" spans="1:11" ht="14.25" customHeight="1">
      <c r="A15" s="6"/>
      <c r="B15" s="88"/>
      <c r="C15" s="88"/>
      <c r="D15" s="88"/>
      <c r="E15" s="6"/>
      <c r="F15" s="6"/>
      <c r="G15" s="6"/>
      <c r="H15" s="6"/>
      <c r="I15" s="6"/>
      <c r="J15" s="88"/>
      <c r="K15" s="88"/>
    </row>
    <row r="16" spans="1:11" ht="14.25" customHeight="1">
      <c r="A16" s="6"/>
      <c r="B16" s="88"/>
      <c r="C16" s="88"/>
      <c r="D16" s="88"/>
      <c r="E16" s="6"/>
      <c r="F16" s="6"/>
      <c r="G16" s="6"/>
      <c r="H16" s="6"/>
      <c r="I16" s="6"/>
      <c r="J16" s="88"/>
      <c r="K16" s="88"/>
    </row>
    <row r="17" spans="1:11" ht="14.25" customHeight="1">
      <c r="A17" s="6"/>
      <c r="B17" s="88"/>
      <c r="C17" s="88"/>
      <c r="D17" s="88"/>
      <c r="E17" s="6"/>
      <c r="F17" s="6"/>
      <c r="G17" s="6"/>
      <c r="H17" s="6"/>
      <c r="I17" s="6"/>
      <c r="J17" s="88"/>
      <c r="K17" s="88"/>
    </row>
    <row r="18" spans="1:11" ht="14.25" customHeight="1">
      <c r="A18" s="6"/>
      <c r="B18" s="88"/>
      <c r="C18" s="88"/>
      <c r="D18" s="88"/>
      <c r="E18" s="6"/>
      <c r="F18" s="6"/>
      <c r="G18" s="6"/>
      <c r="H18" s="6"/>
      <c r="I18" s="6"/>
      <c r="J18" s="88"/>
      <c r="K18" s="88"/>
    </row>
    <row r="19" spans="1:11" ht="14.25" customHeight="1">
      <c r="A19" s="6"/>
      <c r="B19" s="88"/>
      <c r="C19" s="88"/>
      <c r="D19" s="88"/>
      <c r="E19" s="6"/>
      <c r="F19" s="6"/>
      <c r="G19" s="6"/>
      <c r="H19" s="6"/>
      <c r="I19" s="6"/>
      <c r="J19" s="88"/>
      <c r="K19" s="88"/>
    </row>
    <row r="20" spans="1:11" ht="14.25" customHeight="1">
      <c r="A20" s="6"/>
      <c r="B20" s="88"/>
      <c r="C20" s="88"/>
      <c r="D20" s="88"/>
      <c r="E20" s="6"/>
      <c r="F20" s="6"/>
      <c r="G20" s="6"/>
      <c r="H20" s="6"/>
      <c r="I20" s="6"/>
      <c r="J20" s="88"/>
      <c r="K20" s="88"/>
    </row>
    <row r="21" spans="1:11" ht="15.75" customHeight="1">
      <c r="A21" s="6"/>
      <c r="B21" s="88"/>
      <c r="C21" s="88"/>
      <c r="D21" s="88"/>
      <c r="E21" s="6"/>
      <c r="F21" s="6"/>
      <c r="G21" s="6"/>
      <c r="H21" s="6"/>
      <c r="I21" s="6"/>
      <c r="J21" s="88"/>
      <c r="K21" s="88"/>
    </row>
    <row r="22" spans="1:11" ht="15.75" customHeight="1">
      <c r="A22" s="6"/>
      <c r="B22" s="88"/>
      <c r="C22" s="88"/>
      <c r="D22" s="88"/>
      <c r="E22" s="6"/>
      <c r="F22" s="6"/>
      <c r="G22" s="6"/>
      <c r="H22" s="6"/>
      <c r="I22" s="6"/>
      <c r="J22" s="88"/>
      <c r="K22" s="88"/>
    </row>
    <row r="23" spans="1:11" ht="15.75" customHeight="1">
      <c r="A23" s="6"/>
      <c r="B23" s="88"/>
      <c r="C23" s="88"/>
      <c r="D23" s="88"/>
      <c r="E23" s="6"/>
      <c r="F23" s="6"/>
      <c r="G23" s="6"/>
      <c r="H23" s="6"/>
      <c r="I23" s="6"/>
      <c r="J23" s="88"/>
      <c r="K23" s="88"/>
    </row>
    <row r="24" spans="1:11" ht="15.75" customHeight="1">
      <c r="A24" s="6"/>
      <c r="B24" s="88"/>
      <c r="C24" s="88"/>
      <c r="D24" s="88"/>
      <c r="E24" s="6"/>
      <c r="F24" s="6"/>
      <c r="G24" s="6"/>
      <c r="H24" s="6"/>
      <c r="I24" s="6"/>
      <c r="J24" s="88"/>
      <c r="K24" s="88"/>
    </row>
    <row r="25" spans="1:11" ht="15.75" customHeight="1">
      <c r="A25" s="6"/>
      <c r="B25" s="88"/>
      <c r="C25" s="88"/>
      <c r="D25" s="88"/>
      <c r="E25" s="6"/>
      <c r="F25" s="6"/>
      <c r="G25" s="6"/>
      <c r="H25" s="6"/>
      <c r="I25" s="6"/>
      <c r="J25" s="88"/>
      <c r="K25" s="88"/>
    </row>
    <row r="26" spans="1:11" ht="15.75" customHeight="1">
      <c r="A26" s="6"/>
      <c r="B26" s="88"/>
      <c r="C26" s="88"/>
      <c r="D26" s="88"/>
      <c r="E26" s="6"/>
      <c r="F26" s="6"/>
      <c r="G26" s="6"/>
      <c r="H26" s="6"/>
      <c r="I26" s="6"/>
      <c r="J26" s="88"/>
      <c r="K26" s="88"/>
    </row>
    <row r="27" spans="1:11" ht="15.75" customHeight="1">
      <c r="A27" s="6"/>
      <c r="B27" s="88"/>
      <c r="C27" s="88"/>
      <c r="D27" s="88"/>
      <c r="E27" s="6"/>
      <c r="F27" s="6"/>
      <c r="G27" s="6"/>
      <c r="H27" s="6"/>
      <c r="I27" s="6"/>
      <c r="J27" s="88"/>
      <c r="K27" s="88"/>
    </row>
    <row r="28" spans="1:11" ht="15.75" customHeight="1">
      <c r="A28" s="6"/>
      <c r="B28" s="88"/>
      <c r="C28" s="88"/>
      <c r="D28" s="88"/>
      <c r="E28" s="6"/>
      <c r="F28" s="6"/>
      <c r="G28" s="6"/>
      <c r="H28" s="6"/>
      <c r="I28" s="6"/>
      <c r="J28" s="88"/>
      <c r="K28" s="88"/>
    </row>
    <row r="29" spans="1:11" ht="15.75" customHeight="1">
      <c r="A29" s="6"/>
      <c r="B29" s="88"/>
      <c r="C29" s="88"/>
      <c r="D29" s="88"/>
      <c r="E29" s="6"/>
      <c r="F29" s="6"/>
      <c r="G29" s="6"/>
      <c r="H29" s="6"/>
      <c r="I29" s="6"/>
      <c r="J29" s="88"/>
      <c r="K29" s="88"/>
    </row>
    <row r="30" spans="1:11" ht="15.75" customHeight="1">
      <c r="A30" s="6"/>
      <c r="B30" s="88"/>
      <c r="C30" s="88"/>
      <c r="D30" s="88"/>
      <c r="E30" s="6"/>
      <c r="F30" s="6"/>
      <c r="G30" s="6"/>
      <c r="H30" s="6"/>
      <c r="I30" s="6"/>
      <c r="J30" s="88"/>
      <c r="K30" s="88"/>
    </row>
    <row r="31" spans="1:11" ht="15.75" customHeight="1">
      <c r="A31" s="6"/>
      <c r="B31" s="88"/>
      <c r="C31" s="88"/>
      <c r="D31" s="88"/>
      <c r="E31" s="6"/>
      <c r="F31" s="6"/>
      <c r="G31" s="6"/>
      <c r="H31" s="6"/>
      <c r="I31" s="6"/>
      <c r="J31" s="88"/>
      <c r="K31" s="88"/>
    </row>
    <row r="32" spans="1:11" ht="15.75" customHeight="1">
      <c r="A32" s="6"/>
      <c r="B32" s="88"/>
      <c r="C32" s="88"/>
      <c r="D32" s="88"/>
      <c r="E32" s="6"/>
      <c r="F32" s="6"/>
      <c r="G32" s="6"/>
      <c r="H32" s="6"/>
      <c r="I32" s="6"/>
      <c r="J32" s="88"/>
      <c r="K32" s="88"/>
    </row>
    <row r="33" spans="1:11" ht="15.75" customHeight="1">
      <c r="A33" s="6"/>
      <c r="B33" s="88"/>
      <c r="C33" s="88"/>
      <c r="D33" s="88"/>
      <c r="E33" s="6"/>
      <c r="F33" s="6"/>
      <c r="G33" s="6"/>
      <c r="H33" s="6"/>
      <c r="I33" s="6"/>
      <c r="J33" s="88"/>
      <c r="K33" s="88"/>
    </row>
    <row r="34" spans="1:11" ht="15.75" customHeight="1">
      <c r="A34" s="6"/>
      <c r="B34" s="88"/>
      <c r="C34" s="88"/>
      <c r="D34" s="88"/>
      <c r="E34" s="6"/>
      <c r="F34" s="6"/>
      <c r="G34" s="6"/>
      <c r="H34" s="6"/>
      <c r="I34" s="6"/>
      <c r="J34" s="88"/>
      <c r="K34" s="88"/>
    </row>
    <row r="35" spans="1:11" ht="15.75" customHeight="1">
      <c r="A35" s="6"/>
      <c r="B35" s="88"/>
      <c r="C35" s="88"/>
      <c r="D35" s="88"/>
      <c r="E35" s="6"/>
      <c r="F35" s="6"/>
      <c r="G35" s="6"/>
      <c r="H35" s="6"/>
      <c r="I35" s="6"/>
      <c r="J35" s="88"/>
      <c r="K35" s="88"/>
    </row>
    <row r="36" spans="1:11" ht="15.75" customHeight="1">
      <c r="A36" s="6"/>
      <c r="B36" s="88"/>
      <c r="C36" s="88"/>
      <c r="D36" s="88"/>
      <c r="E36" s="6"/>
      <c r="F36" s="6"/>
      <c r="G36" s="6"/>
      <c r="H36" s="6"/>
      <c r="I36" s="6"/>
      <c r="J36" s="88"/>
      <c r="K36" s="88"/>
    </row>
    <row r="37" spans="1:11" ht="15.75" customHeight="1">
      <c r="A37" s="6"/>
      <c r="B37" s="88"/>
      <c r="C37" s="88"/>
      <c r="D37" s="88"/>
      <c r="E37" s="6"/>
      <c r="F37" s="6"/>
      <c r="G37" s="6"/>
      <c r="H37" s="6"/>
      <c r="I37" s="6"/>
      <c r="J37" s="88"/>
      <c r="K37" s="88"/>
    </row>
    <row r="38" spans="1:11" ht="15.75" customHeight="1">
      <c r="A38" s="6"/>
      <c r="B38" s="88"/>
      <c r="C38" s="88"/>
      <c r="D38" s="88"/>
      <c r="E38" s="6"/>
      <c r="F38" s="6"/>
      <c r="G38" s="6"/>
      <c r="H38" s="6"/>
      <c r="I38" s="6"/>
      <c r="J38" s="88"/>
      <c r="K38" s="88"/>
    </row>
    <row r="39" spans="1:11" ht="15.75" customHeight="1">
      <c r="A39" s="6"/>
      <c r="B39" s="88"/>
      <c r="C39" s="88"/>
      <c r="D39" s="88"/>
      <c r="E39" s="6"/>
      <c r="F39" s="6"/>
      <c r="G39" s="6"/>
      <c r="H39" s="6"/>
      <c r="I39" s="6"/>
      <c r="J39" s="88"/>
      <c r="K39" s="88"/>
    </row>
    <row r="40" spans="1:11" ht="15.75" customHeight="1">
      <c r="A40" s="6"/>
      <c r="B40" s="88"/>
      <c r="C40" s="88"/>
      <c r="D40" s="88"/>
      <c r="E40" s="6"/>
      <c r="F40" s="6"/>
      <c r="G40" s="6"/>
      <c r="H40" s="6"/>
      <c r="I40" s="6"/>
      <c r="J40" s="88"/>
      <c r="K40" s="88"/>
    </row>
    <row r="41" spans="1:11" ht="15.75" customHeight="1">
      <c r="A41" s="6"/>
      <c r="B41" s="88"/>
      <c r="C41" s="88"/>
      <c r="D41" s="88"/>
      <c r="E41" s="6"/>
      <c r="F41" s="6"/>
      <c r="G41" s="6"/>
      <c r="H41" s="6"/>
      <c r="I41" s="6"/>
      <c r="J41" s="88"/>
      <c r="K41" s="88"/>
    </row>
    <row r="42" spans="1:11" ht="15.75" customHeight="1">
      <c r="A42" s="6"/>
      <c r="B42" s="88"/>
      <c r="C42" s="88"/>
      <c r="D42" s="88"/>
      <c r="E42" s="6"/>
      <c r="F42" s="6"/>
      <c r="G42" s="6"/>
      <c r="H42" s="6"/>
      <c r="I42" s="6"/>
      <c r="J42" s="88"/>
      <c r="K42" s="88"/>
    </row>
    <row r="43" spans="1:11" ht="15.75" customHeight="1">
      <c r="A43" s="6"/>
      <c r="B43" s="88"/>
      <c r="C43" s="88"/>
      <c r="D43" s="88"/>
      <c r="E43" s="6"/>
      <c r="F43" s="6"/>
      <c r="G43" s="6"/>
      <c r="H43" s="6"/>
      <c r="I43" s="6"/>
      <c r="J43" s="88"/>
      <c r="K43" s="88"/>
    </row>
    <row r="44" spans="1:11" ht="15.75" customHeight="1">
      <c r="A44" s="6"/>
      <c r="B44" s="88"/>
      <c r="C44" s="88"/>
      <c r="D44" s="88"/>
      <c r="E44" s="6"/>
      <c r="F44" s="6"/>
      <c r="G44" s="6"/>
      <c r="H44" s="6"/>
      <c r="I44" s="6"/>
      <c r="J44" s="88"/>
      <c r="K44" s="88"/>
    </row>
    <row r="45" spans="1:11" ht="15.75" customHeight="1">
      <c r="A45" s="6"/>
      <c r="B45" s="88"/>
      <c r="C45" s="88"/>
      <c r="D45" s="88"/>
      <c r="E45" s="6"/>
      <c r="F45" s="6"/>
      <c r="G45" s="6"/>
      <c r="H45" s="6"/>
      <c r="I45" s="6"/>
      <c r="J45" s="88"/>
      <c r="K45" s="88"/>
    </row>
    <row r="46" spans="1:11" ht="15.75" customHeight="1">
      <c r="A46" s="6"/>
      <c r="B46" s="88"/>
      <c r="C46" s="88"/>
      <c r="D46" s="88"/>
      <c r="E46" s="6"/>
      <c r="F46" s="6"/>
      <c r="G46" s="6"/>
      <c r="H46" s="6"/>
      <c r="I46" s="6"/>
      <c r="J46" s="88"/>
      <c r="K46" s="88"/>
    </row>
    <row r="47" spans="1:11" ht="15.75" customHeight="1">
      <c r="A47" s="6"/>
      <c r="B47" s="88"/>
      <c r="C47" s="88"/>
      <c r="D47" s="88"/>
      <c r="E47" s="6"/>
      <c r="F47" s="6"/>
      <c r="G47" s="6"/>
      <c r="H47" s="6"/>
      <c r="I47" s="6"/>
      <c r="J47" s="88"/>
      <c r="K47" s="88"/>
    </row>
    <row r="48" spans="1:11" ht="15.75" customHeight="1">
      <c r="A48" s="6"/>
      <c r="B48" s="88"/>
      <c r="C48" s="88"/>
      <c r="D48" s="88"/>
      <c r="E48" s="6"/>
      <c r="F48" s="6"/>
      <c r="G48" s="6"/>
      <c r="H48" s="6"/>
      <c r="I48" s="6"/>
      <c r="J48" s="88"/>
      <c r="K48" s="88"/>
    </row>
    <row r="49" spans="1:11" ht="15.75" customHeight="1">
      <c r="A49" s="6"/>
      <c r="B49" s="88"/>
      <c r="C49" s="88"/>
      <c r="D49" s="88"/>
      <c r="E49" s="6"/>
      <c r="F49" s="6"/>
      <c r="G49" s="6"/>
      <c r="H49" s="6"/>
      <c r="I49" s="6"/>
      <c r="J49" s="88"/>
      <c r="K49" s="88"/>
    </row>
    <row r="50" spans="1:11" ht="15.75" customHeight="1">
      <c r="A50" s="6"/>
      <c r="B50" s="88"/>
      <c r="C50" s="88"/>
      <c r="D50" s="88"/>
      <c r="E50" s="6"/>
      <c r="F50" s="6"/>
      <c r="G50" s="6"/>
      <c r="H50" s="6"/>
      <c r="I50" s="6"/>
      <c r="J50" s="88"/>
      <c r="K50" s="88"/>
    </row>
    <row r="51" spans="1:11" ht="15.75" customHeight="1">
      <c r="A51" s="6"/>
      <c r="B51" s="88"/>
      <c r="C51" s="88"/>
      <c r="D51" s="88"/>
      <c r="E51" s="6"/>
      <c r="F51" s="6"/>
      <c r="G51" s="6"/>
      <c r="H51" s="6"/>
      <c r="I51" s="6"/>
      <c r="J51" s="88"/>
      <c r="K51" s="88"/>
    </row>
    <row r="52" spans="1:11" ht="15.75" customHeight="1">
      <c r="A52" s="6"/>
      <c r="B52" s="88"/>
      <c r="C52" s="88"/>
      <c r="D52" s="88"/>
      <c r="E52" s="6"/>
      <c r="F52" s="6"/>
      <c r="G52" s="6"/>
      <c r="H52" s="6"/>
      <c r="I52" s="6"/>
      <c r="J52" s="88"/>
      <c r="K52" s="88"/>
    </row>
    <row r="53" spans="1:11" ht="15.75" customHeight="1">
      <c r="A53" s="6"/>
      <c r="B53" s="88"/>
      <c r="C53" s="88"/>
      <c r="D53" s="88"/>
      <c r="E53" s="6"/>
      <c r="F53" s="6"/>
      <c r="G53" s="6"/>
      <c r="H53" s="6"/>
      <c r="I53" s="6"/>
      <c r="J53" s="88"/>
      <c r="K53" s="88"/>
    </row>
    <row r="54" spans="1:11" ht="15.75" customHeight="1">
      <c r="A54" s="6"/>
      <c r="B54" s="88"/>
      <c r="C54" s="88"/>
      <c r="D54" s="88"/>
      <c r="E54" s="6"/>
      <c r="F54" s="6"/>
      <c r="G54" s="6"/>
      <c r="H54" s="6"/>
      <c r="I54" s="6"/>
      <c r="J54" s="88"/>
      <c r="K54" s="88"/>
    </row>
    <row r="55" spans="1:11" ht="15.75" customHeight="1">
      <c r="A55" s="6"/>
      <c r="B55" s="88"/>
      <c r="C55" s="88"/>
      <c r="D55" s="88"/>
      <c r="E55" s="6"/>
      <c r="F55" s="6"/>
      <c r="G55" s="6"/>
      <c r="H55" s="6"/>
      <c r="I55" s="6"/>
      <c r="J55" s="88"/>
      <c r="K55" s="88"/>
    </row>
    <row r="56" spans="1:11" ht="15.75" customHeight="1">
      <c r="A56" s="6"/>
      <c r="B56" s="88"/>
      <c r="C56" s="88"/>
      <c r="D56" s="88"/>
      <c r="E56" s="6"/>
      <c r="F56" s="6"/>
      <c r="G56" s="6"/>
      <c r="H56" s="6"/>
      <c r="I56" s="6"/>
      <c r="J56" s="88"/>
      <c r="K56" s="88"/>
    </row>
    <row r="57" spans="1:11" ht="15.75" customHeight="1">
      <c r="A57" s="6"/>
      <c r="B57" s="88"/>
      <c r="C57" s="88"/>
      <c r="D57" s="88"/>
      <c r="E57" s="6"/>
      <c r="F57" s="6"/>
      <c r="G57" s="6"/>
      <c r="H57" s="6"/>
      <c r="I57" s="6"/>
      <c r="J57" s="88"/>
      <c r="K57" s="88"/>
    </row>
    <row r="58" spans="1:11" ht="15.75" customHeight="1">
      <c r="A58" s="6"/>
      <c r="B58" s="88"/>
      <c r="C58" s="88"/>
      <c r="D58" s="88"/>
      <c r="E58" s="6"/>
      <c r="F58" s="6"/>
      <c r="G58" s="6"/>
      <c r="H58" s="6"/>
      <c r="I58" s="6"/>
      <c r="J58" s="88"/>
      <c r="K58" s="88"/>
    </row>
    <row r="59" spans="1:11" ht="15.75" customHeight="1">
      <c r="A59" s="6"/>
      <c r="B59" s="88"/>
      <c r="C59" s="88"/>
      <c r="D59" s="88"/>
      <c r="E59" s="6"/>
      <c r="F59" s="6"/>
      <c r="G59" s="6"/>
      <c r="H59" s="6"/>
      <c r="I59" s="6"/>
      <c r="J59" s="88"/>
      <c r="K59" s="88"/>
    </row>
    <row r="60" spans="1:11" ht="15.75" customHeight="1">
      <c r="A60" s="6"/>
      <c r="B60" s="88"/>
      <c r="C60" s="88"/>
      <c r="D60" s="88"/>
      <c r="E60" s="6"/>
      <c r="F60" s="6"/>
      <c r="G60" s="6"/>
      <c r="H60" s="6"/>
      <c r="I60" s="6"/>
      <c r="J60" s="88"/>
      <c r="K60" s="88"/>
    </row>
    <row r="61" spans="1:11" ht="15.75" customHeight="1">
      <c r="A61" s="6"/>
      <c r="B61" s="88"/>
      <c r="C61" s="88"/>
      <c r="D61" s="88"/>
      <c r="E61" s="6"/>
      <c r="F61" s="6"/>
      <c r="G61" s="6"/>
      <c r="H61" s="6"/>
      <c r="I61" s="6"/>
      <c r="J61" s="88"/>
      <c r="K61" s="88"/>
    </row>
    <row r="62" spans="1:11" ht="15.75" customHeight="1">
      <c r="A62" s="6"/>
      <c r="B62" s="88"/>
      <c r="C62" s="88"/>
      <c r="D62" s="88"/>
      <c r="E62" s="6"/>
      <c r="F62" s="6"/>
      <c r="G62" s="6"/>
      <c r="H62" s="6"/>
      <c r="I62" s="6"/>
      <c r="J62" s="88"/>
      <c r="K62" s="88"/>
    </row>
    <row r="63" spans="1:11" ht="15.75" customHeight="1">
      <c r="A63" s="6"/>
      <c r="B63" s="88"/>
      <c r="C63" s="88"/>
      <c r="D63" s="88"/>
      <c r="E63" s="6"/>
      <c r="F63" s="6"/>
      <c r="G63" s="6"/>
      <c r="H63" s="6"/>
      <c r="I63" s="6"/>
      <c r="J63" s="88"/>
      <c r="K63" s="88"/>
    </row>
    <row r="64" spans="1:11" ht="15.75" customHeight="1">
      <c r="A64" s="6"/>
      <c r="B64" s="88"/>
      <c r="C64" s="88"/>
      <c r="D64" s="88"/>
      <c r="E64" s="6"/>
      <c r="F64" s="6"/>
      <c r="G64" s="6"/>
      <c r="H64" s="6"/>
      <c r="I64" s="6"/>
      <c r="J64" s="88"/>
      <c r="K64" s="88"/>
    </row>
    <row r="65" spans="1:11" ht="15.75" customHeight="1">
      <c r="A65" s="6"/>
      <c r="B65" s="88"/>
      <c r="C65" s="88"/>
      <c r="D65" s="88"/>
      <c r="E65" s="6"/>
      <c r="F65" s="6"/>
      <c r="G65" s="6"/>
      <c r="H65" s="6"/>
      <c r="I65" s="6"/>
      <c r="J65" s="88"/>
      <c r="K65" s="88"/>
    </row>
    <row r="66" spans="1:11" ht="15.75" customHeight="1">
      <c r="A66" s="6"/>
      <c r="B66" s="88"/>
      <c r="C66" s="88"/>
      <c r="D66" s="88"/>
      <c r="E66" s="6"/>
      <c r="F66" s="6"/>
      <c r="G66" s="6"/>
      <c r="H66" s="6"/>
      <c r="I66" s="6"/>
      <c r="J66" s="88"/>
      <c r="K66" s="88"/>
    </row>
    <row r="67" spans="1:11" ht="15.75" customHeight="1">
      <c r="A67" s="6"/>
      <c r="B67" s="88"/>
      <c r="C67" s="88"/>
      <c r="D67" s="88"/>
      <c r="E67" s="6"/>
      <c r="F67" s="6"/>
      <c r="G67" s="6"/>
      <c r="H67" s="6"/>
      <c r="I67" s="6"/>
      <c r="J67" s="88"/>
      <c r="K67" s="88"/>
    </row>
    <row r="68" spans="1:11" ht="15.75" customHeight="1">
      <c r="A68" s="6"/>
      <c r="B68" s="88"/>
      <c r="C68" s="88"/>
      <c r="D68" s="88"/>
      <c r="E68" s="6"/>
      <c r="F68" s="6"/>
      <c r="G68" s="6"/>
      <c r="H68" s="6"/>
      <c r="I68" s="6"/>
      <c r="J68" s="88"/>
      <c r="K68" s="88"/>
    </row>
    <row r="69" spans="1:11" ht="15.75" customHeight="1">
      <c r="A69" s="6"/>
      <c r="B69" s="88"/>
      <c r="C69" s="88"/>
      <c r="D69" s="88"/>
      <c r="E69" s="6"/>
      <c r="F69" s="6"/>
      <c r="G69" s="6"/>
      <c r="H69" s="6"/>
      <c r="I69" s="6"/>
      <c r="J69" s="88"/>
      <c r="K69" s="88"/>
    </row>
    <row r="70" spans="1:11" ht="15.75" customHeight="1">
      <c r="A70" s="6"/>
      <c r="B70" s="88"/>
      <c r="C70" s="88"/>
      <c r="D70" s="88"/>
      <c r="E70" s="6"/>
      <c r="F70" s="6"/>
      <c r="G70" s="6"/>
      <c r="H70" s="6"/>
      <c r="I70" s="6"/>
      <c r="J70" s="88"/>
      <c r="K70" s="88"/>
    </row>
    <row r="71" spans="1:11" ht="15.75" customHeight="1">
      <c r="A71" s="6"/>
      <c r="B71" s="88"/>
      <c r="C71" s="88"/>
      <c r="D71" s="88"/>
      <c r="E71" s="6"/>
      <c r="F71" s="6"/>
      <c r="G71" s="6"/>
      <c r="H71" s="6"/>
      <c r="I71" s="6"/>
      <c r="J71" s="88"/>
      <c r="K71" s="88"/>
    </row>
    <row r="72" spans="1:11" ht="15.75" customHeight="1">
      <c r="A72" s="6"/>
      <c r="B72" s="88"/>
      <c r="C72" s="88"/>
      <c r="D72" s="88"/>
      <c r="E72" s="6"/>
      <c r="F72" s="6"/>
      <c r="G72" s="6"/>
      <c r="H72" s="6"/>
      <c r="I72" s="6"/>
      <c r="J72" s="88"/>
      <c r="K72" s="88"/>
    </row>
    <row r="73" spans="1:11" ht="15.75" customHeight="1">
      <c r="A73" s="6"/>
      <c r="B73" s="88"/>
      <c r="C73" s="88"/>
      <c r="D73" s="88"/>
      <c r="E73" s="6"/>
      <c r="F73" s="6"/>
      <c r="G73" s="6"/>
      <c r="H73" s="6"/>
      <c r="I73" s="6"/>
      <c r="J73" s="88"/>
      <c r="K73" s="88"/>
    </row>
    <row r="74" spans="1:11" ht="15.75" customHeight="1">
      <c r="A74" s="6"/>
      <c r="B74" s="88"/>
      <c r="C74" s="88"/>
      <c r="D74" s="88"/>
      <c r="E74" s="6"/>
      <c r="F74" s="6"/>
      <c r="G74" s="6"/>
      <c r="H74" s="6"/>
      <c r="I74" s="6"/>
      <c r="J74" s="88"/>
      <c r="K74" s="88"/>
    </row>
    <row r="75" spans="1:11" ht="15.75" customHeight="1">
      <c r="A75" s="6"/>
      <c r="B75" s="88"/>
      <c r="C75" s="88"/>
      <c r="D75" s="88"/>
      <c r="E75" s="6"/>
      <c r="F75" s="6"/>
      <c r="G75" s="6"/>
      <c r="H75" s="6"/>
      <c r="I75" s="6"/>
      <c r="J75" s="88"/>
      <c r="K75" s="88"/>
    </row>
    <row r="76" spans="1:11" ht="15.75" customHeight="1">
      <c r="A76" s="6"/>
      <c r="B76" s="88"/>
      <c r="C76" s="88"/>
      <c r="D76" s="88"/>
      <c r="E76" s="6"/>
      <c r="F76" s="6"/>
      <c r="G76" s="6"/>
      <c r="H76" s="6"/>
      <c r="I76" s="6"/>
      <c r="J76" s="88"/>
      <c r="K76" s="88"/>
    </row>
    <row r="77" spans="1:11" ht="15.75" customHeight="1">
      <c r="A77" s="6"/>
      <c r="B77" s="88"/>
      <c r="C77" s="88"/>
      <c r="D77" s="88"/>
      <c r="E77" s="6"/>
      <c r="F77" s="6"/>
      <c r="G77" s="6"/>
      <c r="H77" s="6"/>
      <c r="I77" s="6"/>
      <c r="J77" s="88"/>
      <c r="K77" s="88"/>
    </row>
    <row r="78" spans="1:11" ht="15.75" customHeight="1">
      <c r="A78" s="6"/>
      <c r="B78" s="88"/>
      <c r="C78" s="88"/>
      <c r="D78" s="88"/>
      <c r="E78" s="6"/>
      <c r="F78" s="6"/>
      <c r="G78" s="6"/>
      <c r="H78" s="6"/>
      <c r="I78" s="6"/>
      <c r="J78" s="88"/>
      <c r="K78" s="88"/>
    </row>
    <row r="79" spans="1:11" ht="15.75" customHeight="1">
      <c r="A79" s="6"/>
      <c r="B79" s="88"/>
      <c r="C79" s="88"/>
      <c r="D79" s="88"/>
      <c r="E79" s="6"/>
      <c r="F79" s="6"/>
      <c r="G79" s="6"/>
      <c r="H79" s="6"/>
      <c r="I79" s="6"/>
      <c r="J79" s="88"/>
      <c r="K79" s="88"/>
    </row>
    <row r="80" spans="1:11" ht="15.75" customHeight="1">
      <c r="A80" s="6"/>
      <c r="B80" s="88"/>
      <c r="C80" s="88"/>
      <c r="D80" s="88"/>
      <c r="E80" s="6"/>
      <c r="F80" s="6"/>
      <c r="G80" s="6"/>
      <c r="H80" s="6"/>
      <c r="I80" s="6"/>
      <c r="J80" s="88"/>
      <c r="K80" s="88"/>
    </row>
    <row r="81" spans="1:11" ht="15.75" customHeight="1">
      <c r="A81" s="6"/>
      <c r="B81" s="88"/>
      <c r="C81" s="88"/>
      <c r="D81" s="88"/>
      <c r="E81" s="6"/>
      <c r="F81" s="6"/>
      <c r="G81" s="6"/>
      <c r="H81" s="6"/>
      <c r="I81" s="6"/>
      <c r="J81" s="88"/>
      <c r="K81" s="88"/>
    </row>
    <row r="82" spans="1:11" ht="15.75" customHeight="1">
      <c r="A82" s="6"/>
      <c r="B82" s="88"/>
      <c r="C82" s="88"/>
      <c r="D82" s="88"/>
      <c r="E82" s="6"/>
      <c r="F82" s="6"/>
      <c r="G82" s="6"/>
      <c r="H82" s="6"/>
      <c r="I82" s="6"/>
      <c r="J82" s="88"/>
      <c r="K82" s="88"/>
    </row>
    <row r="83" spans="1:11" ht="15.75" customHeight="1">
      <c r="A83" s="6"/>
      <c r="B83" s="88"/>
      <c r="C83" s="88"/>
      <c r="D83" s="88"/>
      <c r="E83" s="6"/>
      <c r="F83" s="6"/>
      <c r="G83" s="6"/>
      <c r="H83" s="6"/>
      <c r="I83" s="6"/>
      <c r="J83" s="88"/>
      <c r="K83" s="88"/>
    </row>
    <row r="84" spans="1:11" ht="15.75" customHeight="1">
      <c r="A84" s="6"/>
      <c r="B84" s="88"/>
      <c r="C84" s="88"/>
      <c r="D84" s="88"/>
      <c r="E84" s="6"/>
      <c r="F84" s="6"/>
      <c r="G84" s="6"/>
      <c r="H84" s="6"/>
      <c r="I84" s="6"/>
      <c r="J84" s="88"/>
      <c r="K84" s="88"/>
    </row>
    <row r="85" spans="1:11" ht="15.75" customHeight="1">
      <c r="A85" s="6"/>
      <c r="B85" s="88"/>
      <c r="C85" s="88"/>
      <c r="D85" s="88"/>
      <c r="E85" s="6"/>
      <c r="F85" s="6"/>
      <c r="G85" s="6"/>
      <c r="H85" s="6"/>
      <c r="I85" s="6"/>
      <c r="J85" s="88"/>
      <c r="K85" s="88"/>
    </row>
    <row r="86" spans="1:11" ht="15.75" customHeight="1">
      <c r="A86" s="6"/>
      <c r="B86" s="88"/>
      <c r="C86" s="88"/>
      <c r="D86" s="88"/>
      <c r="E86" s="6"/>
      <c r="F86" s="6"/>
      <c r="G86" s="6"/>
      <c r="H86" s="6"/>
      <c r="I86" s="6"/>
      <c r="J86" s="88"/>
      <c r="K86" s="88"/>
    </row>
    <row r="87" spans="1:11" ht="15.75" customHeight="1">
      <c r="A87" s="6"/>
      <c r="B87" s="88"/>
      <c r="C87" s="88"/>
      <c r="D87" s="88"/>
      <c r="E87" s="6"/>
      <c r="F87" s="6"/>
      <c r="G87" s="6"/>
      <c r="H87" s="6"/>
      <c r="I87" s="6"/>
      <c r="J87" s="88"/>
      <c r="K87" s="88"/>
    </row>
    <row r="88" spans="1:11" ht="15.75" customHeight="1">
      <c r="A88" s="6"/>
      <c r="B88" s="88"/>
      <c r="C88" s="88"/>
      <c r="D88" s="88"/>
      <c r="E88" s="6"/>
      <c r="F88" s="6"/>
      <c r="G88" s="6"/>
      <c r="H88" s="6"/>
      <c r="I88" s="6"/>
      <c r="J88" s="88"/>
      <c r="K88" s="88"/>
    </row>
    <row r="89" spans="1:11" ht="15.75" customHeight="1">
      <c r="A89" s="6"/>
      <c r="B89" s="88"/>
      <c r="C89" s="88"/>
      <c r="D89" s="88"/>
      <c r="E89" s="6"/>
      <c r="F89" s="6"/>
      <c r="G89" s="6"/>
      <c r="H89" s="6"/>
      <c r="I89" s="6"/>
      <c r="J89" s="88"/>
      <c r="K89" s="88"/>
    </row>
    <row r="90" spans="1:11" ht="15.75" customHeight="1">
      <c r="A90" s="6"/>
      <c r="B90" s="88"/>
      <c r="C90" s="88"/>
      <c r="D90" s="88"/>
      <c r="E90" s="6"/>
      <c r="F90" s="6"/>
      <c r="G90" s="6"/>
      <c r="H90" s="6"/>
      <c r="I90" s="6"/>
      <c r="J90" s="88"/>
      <c r="K90" s="88"/>
    </row>
    <row r="91" spans="1:11" ht="15.75" customHeight="1">
      <c r="A91" s="6"/>
      <c r="B91" s="88"/>
      <c r="C91" s="88"/>
      <c r="D91" s="88"/>
      <c r="E91" s="6"/>
      <c r="F91" s="6"/>
      <c r="G91" s="6"/>
      <c r="H91" s="6"/>
      <c r="I91" s="6"/>
      <c r="J91" s="88"/>
      <c r="K91" s="88"/>
    </row>
    <row r="92" spans="1:11" ht="15.75" customHeight="1">
      <c r="A92" s="6"/>
      <c r="B92" s="88"/>
      <c r="C92" s="88"/>
      <c r="D92" s="88"/>
      <c r="E92" s="6"/>
      <c r="F92" s="6"/>
      <c r="G92" s="6"/>
      <c r="H92" s="6"/>
      <c r="I92" s="6"/>
      <c r="J92" s="88"/>
      <c r="K92" s="88"/>
    </row>
    <row r="93" spans="1:11" ht="15.75" customHeight="1">
      <c r="A93" s="6"/>
      <c r="B93" s="88"/>
      <c r="C93" s="88"/>
      <c r="D93" s="88"/>
      <c r="E93" s="6"/>
      <c r="F93" s="6"/>
      <c r="G93" s="6"/>
      <c r="H93" s="6"/>
      <c r="I93" s="6"/>
      <c r="J93" s="88"/>
      <c r="K93" s="88"/>
    </row>
    <row r="94" spans="1:11" ht="15.75" customHeight="1">
      <c r="A94" s="6"/>
      <c r="B94" s="88"/>
      <c r="C94" s="88"/>
      <c r="D94" s="88"/>
      <c r="E94" s="6"/>
      <c r="F94" s="6"/>
      <c r="G94" s="6"/>
      <c r="H94" s="6"/>
      <c r="I94" s="6"/>
      <c r="J94" s="88"/>
      <c r="K94" s="88"/>
    </row>
    <row r="95" spans="1:11" ht="15.75" customHeight="1">
      <c r="A95" s="6"/>
      <c r="B95" s="88"/>
      <c r="C95" s="88"/>
      <c r="D95" s="88"/>
      <c r="E95" s="6"/>
      <c r="F95" s="6"/>
      <c r="G95" s="6"/>
      <c r="H95" s="6"/>
      <c r="I95" s="6"/>
      <c r="J95" s="88"/>
      <c r="K95" s="88"/>
    </row>
    <row r="96" spans="1:11" ht="15.75" customHeight="1">
      <c r="A96" s="6"/>
      <c r="B96" s="88"/>
      <c r="C96" s="88"/>
      <c r="D96" s="88"/>
      <c r="E96" s="6"/>
      <c r="F96" s="6"/>
      <c r="G96" s="6"/>
      <c r="H96" s="6"/>
      <c r="I96" s="6"/>
      <c r="J96" s="88"/>
      <c r="K96" s="88"/>
    </row>
    <row r="97" spans="1:11" ht="15.75" customHeight="1">
      <c r="A97" s="6"/>
      <c r="B97" s="88"/>
      <c r="C97" s="88"/>
      <c r="D97" s="88"/>
      <c r="E97" s="6"/>
      <c r="F97" s="6"/>
      <c r="G97" s="6"/>
      <c r="H97" s="6"/>
      <c r="I97" s="6"/>
      <c r="J97" s="88"/>
      <c r="K97" s="88"/>
    </row>
    <row r="98" spans="1:11" ht="15.75" customHeight="1">
      <c r="A98" s="6"/>
      <c r="B98" s="88"/>
      <c r="C98" s="88"/>
      <c r="D98" s="88"/>
      <c r="E98" s="6"/>
      <c r="F98" s="6"/>
      <c r="G98" s="6"/>
      <c r="H98" s="6"/>
      <c r="I98" s="6"/>
      <c r="J98" s="88"/>
      <c r="K98" s="88"/>
    </row>
    <row r="99" spans="1:11" ht="15.75" customHeight="1">
      <c r="A99" s="6"/>
      <c r="B99" s="88"/>
      <c r="C99" s="88"/>
      <c r="D99" s="88"/>
      <c r="E99" s="6"/>
      <c r="F99" s="6"/>
      <c r="G99" s="6"/>
      <c r="H99" s="6"/>
      <c r="I99" s="6"/>
      <c r="J99" s="88"/>
      <c r="K99" s="88"/>
    </row>
    <row r="100" spans="1:11" ht="15.75" customHeight="1">
      <c r="A100" s="6"/>
      <c r="B100" s="88"/>
      <c r="C100" s="88"/>
      <c r="D100" s="88"/>
      <c r="E100" s="6"/>
      <c r="F100" s="6"/>
      <c r="G100" s="6"/>
      <c r="H100" s="6"/>
      <c r="I100" s="6"/>
      <c r="J100" s="88"/>
      <c r="K100" s="88"/>
    </row>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dimension ref="A1:A1000"/>
  <sheetViews>
    <sheetView workbookViewId="0"/>
  </sheetViews>
  <sheetFormatPr baseColWidth="10" defaultColWidth="14.44140625" defaultRowHeight="15" customHeight="1"/>
  <cols>
    <col min="1" max="1" width="11.44140625" customWidth="1"/>
    <col min="2" max="26" width="10" customWidth="1"/>
  </cols>
  <sheetData>
    <row r="1" spans="1:1" ht="14.25" customHeight="1">
      <c r="A1" s="96">
        <v>0</v>
      </c>
    </row>
    <row r="2" spans="1:1" ht="14.25" customHeight="1">
      <c r="A2" s="96">
        <v>0.5</v>
      </c>
    </row>
    <row r="3" spans="1:1" ht="14.25" customHeight="1">
      <c r="A3" s="96">
        <v>1</v>
      </c>
    </row>
    <row r="4" spans="1:1" ht="14.25" customHeight="1">
      <c r="A4" s="96">
        <v>1.25</v>
      </c>
    </row>
    <row r="5" spans="1:1" ht="14.25" customHeight="1">
      <c r="A5" s="96">
        <v>1.5</v>
      </c>
    </row>
    <row r="6" spans="1:1" ht="14.25" customHeight="1">
      <c r="A6" s="96">
        <v>2</v>
      </c>
    </row>
    <row r="7" spans="1:1" ht="14.25" customHeight="1">
      <c r="A7" s="96">
        <v>2.5</v>
      </c>
    </row>
    <row r="8" spans="1:1" ht="14.25" customHeight="1">
      <c r="A8" s="96">
        <v>3</v>
      </c>
    </row>
    <row r="9" spans="1:1" ht="14.25" customHeight="1">
      <c r="A9" s="96">
        <v>4</v>
      </c>
    </row>
    <row r="10" spans="1:1" ht="14.25" customHeight="1">
      <c r="A10" s="96">
        <v>5</v>
      </c>
    </row>
    <row r="11" spans="1:1" ht="14.25" customHeight="1">
      <c r="A11" s="96">
        <v>0</v>
      </c>
    </row>
    <row r="12" spans="1:1" ht="14.25" customHeight="1">
      <c r="A12" s="96">
        <v>0</v>
      </c>
    </row>
    <row r="13" spans="1:1" ht="14.25" customHeight="1">
      <c r="A13" s="97" t="s">
        <v>506</v>
      </c>
    </row>
    <row r="14" spans="1:1" ht="14.25" customHeight="1">
      <c r="A14" s="96"/>
    </row>
    <row r="15" spans="1:1" ht="14.25" customHeight="1">
      <c r="A15" s="96"/>
    </row>
    <row r="16" spans="1:1" ht="14.25" customHeight="1">
      <c r="A16" s="96"/>
    </row>
    <row r="17" spans="1:1" ht="14.25" customHeight="1">
      <c r="A17" s="96"/>
    </row>
    <row r="18" spans="1:1" ht="14.25" customHeight="1">
      <c r="A18" s="96"/>
    </row>
    <row r="19" spans="1:1" ht="14.25" customHeight="1">
      <c r="A19" s="96"/>
    </row>
    <row r="20" spans="1:1" ht="14.25" customHeight="1">
      <c r="A20" s="96"/>
    </row>
    <row r="21" spans="1:1" ht="15.75" customHeight="1">
      <c r="A21" s="96"/>
    </row>
    <row r="22" spans="1:1" ht="15.75" customHeight="1">
      <c r="A22" s="96"/>
    </row>
    <row r="23" spans="1:1" ht="15.75" customHeight="1">
      <c r="A23" s="96"/>
    </row>
    <row r="24" spans="1:1" ht="15.75" customHeight="1">
      <c r="A24" s="96"/>
    </row>
    <row r="25" spans="1:1" ht="15.75" customHeight="1">
      <c r="A25" s="96"/>
    </row>
    <row r="26" spans="1:1" ht="15.75" customHeight="1">
      <c r="A26" s="96"/>
    </row>
    <row r="27" spans="1:1" ht="15.75" customHeight="1">
      <c r="A27" s="96"/>
    </row>
    <row r="28" spans="1:1" ht="15.75" customHeight="1">
      <c r="A28" s="96"/>
    </row>
    <row r="29" spans="1:1" ht="15.75" customHeight="1">
      <c r="A29" s="96"/>
    </row>
    <row r="30" spans="1:1" ht="15.75" customHeight="1">
      <c r="A30" s="96"/>
    </row>
    <row r="31" spans="1:1" ht="15.75" customHeight="1">
      <c r="A31" s="96"/>
    </row>
    <row r="32" spans="1:1" ht="15.75" customHeight="1">
      <c r="A32" s="96"/>
    </row>
    <row r="33" spans="1:1" ht="15.75" customHeight="1">
      <c r="A33" s="96"/>
    </row>
    <row r="34" spans="1:1" ht="15.75" customHeight="1">
      <c r="A34" s="96"/>
    </row>
    <row r="35" spans="1:1" ht="15.75" customHeight="1">
      <c r="A35" s="96"/>
    </row>
    <row r="36" spans="1:1" ht="15.75" customHeight="1">
      <c r="A36" s="96"/>
    </row>
    <row r="37" spans="1:1" ht="15.75" customHeight="1">
      <c r="A37" s="96"/>
    </row>
    <row r="38" spans="1:1" ht="15.75" customHeight="1">
      <c r="A38" s="96"/>
    </row>
    <row r="39" spans="1:1" ht="15.75" customHeight="1">
      <c r="A39" s="96"/>
    </row>
    <row r="40" spans="1:1" ht="15.75" customHeight="1">
      <c r="A40" s="96"/>
    </row>
    <row r="41" spans="1:1" ht="15.75" customHeight="1">
      <c r="A41" s="96"/>
    </row>
    <row r="42" spans="1:1" ht="15.75" customHeight="1">
      <c r="A42" s="96"/>
    </row>
    <row r="43" spans="1:1" ht="15.75" customHeight="1">
      <c r="A43" s="96"/>
    </row>
    <row r="44" spans="1:1" ht="15.75" customHeight="1">
      <c r="A44" s="96"/>
    </row>
    <row r="45" spans="1:1" ht="15.75" customHeight="1">
      <c r="A45" s="96"/>
    </row>
    <row r="46" spans="1:1" ht="15.75" customHeight="1">
      <c r="A46" s="96"/>
    </row>
    <row r="47" spans="1:1" ht="15.75" customHeight="1">
      <c r="A47" s="96"/>
    </row>
    <row r="48" spans="1:1" ht="15.75" customHeight="1">
      <c r="A48" s="96"/>
    </row>
    <row r="49" spans="1:1" ht="15.75" customHeight="1">
      <c r="A49" s="96"/>
    </row>
    <row r="50" spans="1:1" ht="15.75" customHeight="1">
      <c r="A50" s="96"/>
    </row>
    <row r="51" spans="1:1" ht="15.75" customHeight="1">
      <c r="A51" s="96"/>
    </row>
    <row r="52" spans="1:1" ht="15.75" customHeight="1">
      <c r="A52" s="96"/>
    </row>
    <row r="53" spans="1:1" ht="15.75" customHeight="1">
      <c r="A53" s="96"/>
    </row>
    <row r="54" spans="1:1" ht="15.75" customHeight="1">
      <c r="A54" s="96"/>
    </row>
    <row r="55" spans="1:1" ht="15.75" customHeight="1">
      <c r="A55" s="96"/>
    </row>
    <row r="56" spans="1:1" ht="15.75" customHeight="1">
      <c r="A56" s="96"/>
    </row>
    <row r="57" spans="1:1" ht="15.75" customHeight="1">
      <c r="A57" s="96"/>
    </row>
    <row r="58" spans="1:1" ht="15.75" customHeight="1">
      <c r="A58" s="96"/>
    </row>
    <row r="59" spans="1:1" ht="15.75" customHeight="1">
      <c r="A59" s="96"/>
    </row>
    <row r="60" spans="1:1" ht="15.75" customHeight="1">
      <c r="A60" s="96"/>
    </row>
    <row r="61" spans="1:1" ht="15.75" customHeight="1">
      <c r="A61" s="96"/>
    </row>
    <row r="62" spans="1:1" ht="15.75" customHeight="1">
      <c r="A62" s="96"/>
    </row>
    <row r="63" spans="1:1" ht="15.75" customHeight="1">
      <c r="A63" s="96"/>
    </row>
    <row r="64" spans="1:1" ht="15.75" customHeight="1">
      <c r="A64" s="96"/>
    </row>
    <row r="65" spans="1:1" ht="15.75" customHeight="1">
      <c r="A65" s="96"/>
    </row>
    <row r="66" spans="1:1" ht="15.75" customHeight="1">
      <c r="A66" s="96"/>
    </row>
    <row r="67" spans="1:1" ht="15.75" customHeight="1">
      <c r="A67" s="96"/>
    </row>
    <row r="68" spans="1:1" ht="15.75" customHeight="1">
      <c r="A68" s="96"/>
    </row>
    <row r="69" spans="1:1" ht="15.75" customHeight="1">
      <c r="A69" s="96"/>
    </row>
    <row r="70" spans="1:1" ht="15.75" customHeight="1">
      <c r="A70" s="96"/>
    </row>
    <row r="71" spans="1:1" ht="15.75" customHeight="1">
      <c r="A71" s="96"/>
    </row>
    <row r="72" spans="1:1" ht="15.75" customHeight="1">
      <c r="A72" s="96"/>
    </row>
    <row r="73" spans="1:1" ht="15.75" customHeight="1">
      <c r="A73" s="96"/>
    </row>
    <row r="74" spans="1:1" ht="15.75" customHeight="1">
      <c r="A74" s="96"/>
    </row>
    <row r="75" spans="1:1" ht="15.75" customHeight="1">
      <c r="A75" s="96"/>
    </row>
    <row r="76" spans="1:1" ht="15.75" customHeight="1">
      <c r="A76" s="96"/>
    </row>
    <row r="77" spans="1:1" ht="15.75" customHeight="1">
      <c r="A77" s="96"/>
    </row>
    <row r="78" spans="1:1" ht="15.75" customHeight="1">
      <c r="A78" s="96"/>
    </row>
    <row r="79" spans="1:1" ht="15.75" customHeight="1">
      <c r="A79" s="96"/>
    </row>
    <row r="80" spans="1:1" ht="15.75" customHeight="1">
      <c r="A80" s="96"/>
    </row>
    <row r="81" spans="1:1" ht="15.75" customHeight="1">
      <c r="A81" s="96"/>
    </row>
    <row r="82" spans="1:1" ht="15.75" customHeight="1">
      <c r="A82" s="96"/>
    </row>
    <row r="83" spans="1:1" ht="15.75" customHeight="1">
      <c r="A83" s="96"/>
    </row>
    <row r="84" spans="1:1" ht="15.75" customHeight="1">
      <c r="A84" s="96"/>
    </row>
    <row r="85" spans="1:1" ht="15.75" customHeight="1">
      <c r="A85" s="96"/>
    </row>
    <row r="86" spans="1:1" ht="15.75" customHeight="1">
      <c r="A86" s="96"/>
    </row>
    <row r="87" spans="1:1" ht="15.75" customHeight="1">
      <c r="A87" s="96"/>
    </row>
    <row r="88" spans="1:1" ht="15.75" customHeight="1">
      <c r="A88" s="96"/>
    </row>
    <row r="89" spans="1:1" ht="15.75" customHeight="1">
      <c r="A89" s="96"/>
    </row>
    <row r="90" spans="1:1" ht="15.75" customHeight="1">
      <c r="A90" s="96"/>
    </row>
    <row r="91" spans="1:1" ht="15.75" customHeight="1">
      <c r="A91" s="96"/>
    </row>
    <row r="92" spans="1:1" ht="15.75" customHeight="1">
      <c r="A92" s="96"/>
    </row>
    <row r="93" spans="1:1" ht="15.75" customHeight="1">
      <c r="A93" s="96"/>
    </row>
    <row r="94" spans="1:1" ht="15.75" customHeight="1">
      <c r="A94" s="96"/>
    </row>
    <row r="95" spans="1:1" ht="15.75" customHeight="1">
      <c r="A95" s="96"/>
    </row>
    <row r="96" spans="1:1" ht="15.75" customHeight="1">
      <c r="A96" s="96"/>
    </row>
    <row r="97" spans="1:1" ht="15.75" customHeight="1">
      <c r="A97" s="96"/>
    </row>
    <row r="98" spans="1:1" ht="15.75" customHeight="1">
      <c r="A98" s="96"/>
    </row>
    <row r="99" spans="1:1" ht="15.75" customHeight="1">
      <c r="A99" s="96"/>
    </row>
    <row r="100" spans="1:1" ht="15.75" customHeight="1">
      <c r="A100" s="96"/>
    </row>
    <row r="101" spans="1:1" ht="15.75" customHeight="1"/>
    <row r="102" spans="1:1" ht="15.75" customHeight="1"/>
    <row r="103" spans="1:1" ht="15.75" customHeight="1"/>
    <row r="104" spans="1:1" ht="15.75" customHeight="1"/>
    <row r="105" spans="1:1" ht="15.75" customHeight="1"/>
    <row r="106" spans="1:1" ht="15.75" customHeight="1"/>
    <row r="107" spans="1:1" ht="15.75" customHeight="1"/>
    <row r="108" spans="1:1" ht="15.75" customHeight="1"/>
    <row r="109" spans="1:1" ht="15.75" customHeight="1"/>
    <row r="110" spans="1:1" ht="15.75" customHeight="1"/>
    <row r="111" spans="1:1" ht="15.75" customHeight="1"/>
    <row r="112" spans="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dimension ref="A1:D1000"/>
  <sheetViews>
    <sheetView workbookViewId="0"/>
  </sheetViews>
  <sheetFormatPr baseColWidth="10" defaultColWidth="14.44140625" defaultRowHeight="15" customHeight="1"/>
  <cols>
    <col min="1" max="1" width="18.33203125" customWidth="1"/>
    <col min="2" max="2" width="54.5546875" customWidth="1"/>
    <col min="3" max="3" width="90.5546875" customWidth="1"/>
    <col min="4" max="4" width="33.109375" customWidth="1"/>
    <col min="5" max="26" width="10" customWidth="1"/>
  </cols>
  <sheetData>
    <row r="1" spans="1:4" ht="40.5" customHeight="1">
      <c r="A1" s="184" t="s">
        <v>507</v>
      </c>
      <c r="B1" s="136"/>
      <c r="C1" s="136"/>
      <c r="D1" s="137"/>
    </row>
    <row r="2" spans="1:4" ht="15.75" customHeight="1">
      <c r="A2" s="98" t="s">
        <v>508</v>
      </c>
      <c r="B2" s="98" t="s">
        <v>509</v>
      </c>
      <c r="C2" s="99" t="s">
        <v>510</v>
      </c>
      <c r="D2" s="100" t="s">
        <v>511</v>
      </c>
    </row>
    <row r="3" spans="1:4" ht="38.25" customHeight="1">
      <c r="A3" s="101" t="str">
        <f>'Estandares Minimos'!A4:M4</f>
        <v>I PLANEAR</v>
      </c>
      <c r="B3" s="102"/>
      <c r="C3" s="103"/>
      <c r="D3" s="104"/>
    </row>
    <row r="4" spans="1:4" ht="70.5" customHeight="1">
      <c r="A4" s="105" t="str">
        <f>'Estandares Minimos'!A86:O86</f>
        <v>II HACER</v>
      </c>
      <c r="B4" s="106" t="s">
        <v>439</v>
      </c>
      <c r="C4" s="107" t="s">
        <v>512</v>
      </c>
      <c r="D4" s="108" t="s">
        <v>513</v>
      </c>
    </row>
    <row r="5" spans="1:4" ht="77.25" customHeight="1">
      <c r="A5" s="109" t="s">
        <v>163</v>
      </c>
      <c r="B5" s="106" t="s">
        <v>440</v>
      </c>
      <c r="C5" s="107" t="s">
        <v>514</v>
      </c>
      <c r="D5" s="108" t="s">
        <v>513</v>
      </c>
    </row>
    <row r="6" spans="1:4" ht="76.5" customHeight="1">
      <c r="A6" s="109" t="s">
        <v>163</v>
      </c>
      <c r="B6" s="106" t="s">
        <v>441</v>
      </c>
      <c r="C6" s="107" t="s">
        <v>515</v>
      </c>
      <c r="D6" s="108" t="s">
        <v>513</v>
      </c>
    </row>
    <row r="7" spans="1:4" ht="72" customHeight="1">
      <c r="A7" s="109" t="s">
        <v>163</v>
      </c>
      <c r="B7" s="106" t="s">
        <v>442</v>
      </c>
      <c r="C7" s="107" t="s">
        <v>516</v>
      </c>
      <c r="D7" s="108" t="s">
        <v>513</v>
      </c>
    </row>
    <row r="8" spans="1:4" ht="69.75" customHeight="1">
      <c r="A8" s="109" t="s">
        <v>163</v>
      </c>
      <c r="B8" s="106" t="s">
        <v>443</v>
      </c>
      <c r="C8" s="107" t="s">
        <v>517</v>
      </c>
      <c r="D8" s="108" t="s">
        <v>513</v>
      </c>
    </row>
    <row r="9" spans="1:4" ht="66.75" customHeight="1">
      <c r="A9" s="109" t="str">
        <f>'Estandares Minimos'!A86:O86</f>
        <v>II HACER</v>
      </c>
      <c r="B9" s="106" t="s">
        <v>450</v>
      </c>
      <c r="C9" s="107" t="s">
        <v>518</v>
      </c>
      <c r="D9" s="108" t="s">
        <v>513</v>
      </c>
    </row>
    <row r="10" spans="1:4" ht="60" customHeight="1">
      <c r="A10" s="110" t="s">
        <v>324</v>
      </c>
      <c r="B10" s="111"/>
      <c r="C10" s="112"/>
      <c r="D10" s="113"/>
    </row>
    <row r="11" spans="1:4" ht="66.75" customHeight="1">
      <c r="A11" s="114" t="str">
        <f>'Estandares Minimos'!A199:O199</f>
        <v>IV ACTUAR</v>
      </c>
      <c r="B11" s="115"/>
      <c r="C11" s="116"/>
      <c r="D11" s="1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BUCARAMANGA  CPMS  </vt:lpstr>
      <vt:lpstr>Estandares Minimos</vt:lpstr>
      <vt:lpstr>Tabla de valores</vt:lpstr>
      <vt:lpstr>Grafico por ciclo</vt:lpstr>
      <vt:lpstr>Grafico por estandar</vt:lpstr>
      <vt:lpstr>Criterios de Evaluación</vt:lpstr>
      <vt:lpstr>Datos</vt:lpstr>
      <vt:lpstr>Plan de mejora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Fajardo Pedraza</dc:creator>
  <cp:lastModifiedBy>Talento5</cp:lastModifiedBy>
  <dcterms:created xsi:type="dcterms:W3CDTF">2017-04-17T18:01:55Z</dcterms:created>
  <dcterms:modified xsi:type="dcterms:W3CDTF">2023-04-28T15:12:53Z</dcterms:modified>
</cp:coreProperties>
</file>