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<sst xmlns="http://schemas.openxmlformats.org/spreadsheetml/2006/main" count="724" uniqueCount="478">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</sst>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1">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563C1"/>
      <name val="Arial"/>
    </font>
    <font>
      <b/>
      <sz val="8.0"/>
      <color theme="1"/>
      <name val="Arial"/>
    </font>
    <font>
      <u/>
      <sz val="8.0"/>
      <color rgb="FF0000FF"/>
      <name val="Arial"/>
    </font>
    <font>
      <u/>
      <sz val="8.0"/>
      <color rgb="FF0000FF"/>
      <name val="Arial"/>
    </font>
    <font>
      <u/>
      <sz val="8.0"/>
      <color rgb="FF0563C1"/>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readingOrder="0" shrinkToFit="0" vertical="center" wrapText="1"/>
    </xf>
    <xf borderId="1" fillId="5" fontId="20"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21" numFmtId="0" xfId="0" applyAlignment="1" applyBorder="1" applyFont="1">
      <alignment horizontal="left" readingOrder="0" shrinkToFit="0" vertical="center" wrapText="1"/>
    </xf>
    <xf borderId="1" fillId="5" fontId="13" numFmtId="0" xfId="0" applyAlignment="1" applyBorder="1" applyFont="1">
      <alignment horizontal="left" shrinkToFit="0" vertical="center" wrapText="1"/>
    </xf>
    <xf borderId="2" fillId="9" fontId="22" numFmtId="0" xfId="0" applyAlignment="1" applyBorder="1" applyFont="1">
      <alignment horizontal="center" shrinkToFit="0" vertical="center" wrapText="1"/>
    </xf>
    <xf borderId="1" fillId="9" fontId="22"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4" numFmtId="0" xfId="0" applyFont="1"/>
    <xf borderId="0" fillId="0" fontId="9" numFmtId="0" xfId="0" applyAlignment="1" applyFont="1">
      <alignment horizontal="center"/>
    </xf>
    <xf borderId="0" fillId="0" fontId="25" numFmtId="0" xfId="0" applyAlignment="1" applyFont="1">
      <alignment horizontal="center"/>
    </xf>
    <xf borderId="0" fillId="0" fontId="26" numFmtId="0" xfId="0" applyAlignment="1" applyFont="1">
      <alignment horizontal="left" shrinkToFit="0" vertical="center" wrapText="1"/>
    </xf>
    <xf borderId="0" fillId="0" fontId="27" numFmtId="0" xfId="0" applyAlignment="1" applyFont="1">
      <alignment horizontal="center" shrinkToFit="0" vertical="center" wrapText="1"/>
    </xf>
    <xf borderId="0" fillId="0" fontId="26" numFmtId="0" xfId="0" applyAlignment="1" applyFont="1">
      <alignment horizontal="center" shrinkToFit="0" vertical="center" wrapText="1"/>
    </xf>
    <xf borderId="47" fillId="9" fontId="28" numFmtId="0" xfId="0" applyAlignment="1" applyBorder="1" applyFont="1">
      <alignment horizontal="center" shrinkToFit="0" vertical="center" wrapText="1"/>
    </xf>
    <xf borderId="48" fillId="9" fontId="28"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8"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11" fillId="9" fontId="29" numFmtId="0" xfId="0" applyAlignment="1" applyBorder="1" applyFont="1">
      <alignment horizontal="center" shrinkToFit="0" vertical="center" wrapText="1"/>
    </xf>
    <xf borderId="4" fillId="14" fontId="24" numFmtId="0" xfId="0" applyAlignment="1" applyBorder="1" applyFont="1">
      <alignment horizontal="center" shrinkToFit="0" vertical="center" wrapText="1"/>
    </xf>
    <xf borderId="6" fillId="14" fontId="24" numFmtId="164" xfId="0" applyAlignment="1" applyBorder="1" applyFont="1" applyNumberFormat="1">
      <alignment horizontal="center" shrinkToFit="0" vertical="center" wrapText="1"/>
    </xf>
    <xf borderId="11" fillId="14" fontId="24" numFmtId="0" xfId="0" applyAlignment="1" applyBorder="1" applyFont="1">
      <alignment horizontal="center" shrinkToFit="0" vertical="center" wrapText="1"/>
    </xf>
    <xf borderId="11" fillId="14" fontId="24" numFmtId="164" xfId="0" applyAlignment="1" applyBorder="1" applyFont="1" applyNumberFormat="1">
      <alignment horizontal="center" shrinkToFit="0" vertical="center" wrapText="1"/>
    </xf>
    <xf borderId="1" fillId="14" fontId="24" numFmtId="0" xfId="0" applyAlignment="1" applyBorder="1" applyFont="1">
      <alignment horizontal="center" shrinkToFit="0" vertical="center" wrapText="1"/>
    </xf>
    <xf borderId="1" fillId="14" fontId="24" numFmtId="0" xfId="0" applyAlignment="1" applyBorder="1" applyFont="1">
      <alignment horizontal="center" readingOrder="0" shrinkToFit="0" vertical="center" wrapText="1"/>
    </xf>
    <xf borderId="12" fillId="14" fontId="24" numFmtId="0" xfId="0" applyAlignment="1" applyBorder="1" applyFont="1">
      <alignment horizontal="center" readingOrder="0" shrinkToFit="0" vertical="center" wrapText="1"/>
    </xf>
    <xf borderId="12" fillId="14" fontId="24" numFmtId="164" xfId="0" applyAlignment="1" applyBorder="1" applyFont="1" applyNumberFormat="1">
      <alignment horizontal="center" shrinkToFit="0" vertical="center" wrapText="1"/>
    </xf>
    <xf borderId="0" fillId="19" fontId="30"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4"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11" fillId="5" fontId="24" numFmtId="0" xfId="0" applyAlignment="1" applyBorder="1" applyFont="1">
      <alignment horizontal="center" shrinkToFit="0" vertical="center" wrapText="1"/>
    </xf>
    <xf borderId="11" fillId="0" fontId="24" numFmtId="0" xfId="0" applyAlignment="1" applyBorder="1" applyFont="1">
      <alignment horizontal="center" shrinkToFit="0" vertical="center" wrapText="1"/>
    </xf>
    <xf borderId="19" fillId="0" fontId="24" numFmtId="0" xfId="0" applyAlignment="1" applyBorder="1" applyFont="1">
      <alignment horizontal="center" shrinkToFit="0" vertical="center" wrapText="1"/>
    </xf>
    <xf borderId="12" fillId="0" fontId="24"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na6USo6r4YstCawr7btU83mAJ_010YRd?usp=share_link" TargetMode="External"/><Relationship Id="rId42" Type="http://schemas.openxmlformats.org/officeDocument/2006/relationships/hyperlink" Target="https://drive.google.com/drive/folders/19caDEKlG0XqUmL4JZXwUOCcy-IhAm9DT?usp=share_link" TargetMode="External"/><Relationship Id="rId41" Type="http://schemas.openxmlformats.org/officeDocument/2006/relationships/hyperlink" Target="https://drive.google.com/drive/folders/1o4of-G9V5PkeKj6cuXsnbIp8HCNWMF8A?usp=share_link" TargetMode="External"/><Relationship Id="rId44" Type="http://schemas.openxmlformats.org/officeDocument/2006/relationships/hyperlink" Target="https://drive.google.com/drive/folders/183CqHj5hAc3qEcQSh8zOVCwrLNBFYqUK?usp=share_link" TargetMode="External"/><Relationship Id="rId43" Type="http://schemas.openxmlformats.org/officeDocument/2006/relationships/hyperlink" Target="https://drive.google.com/drive/folders/1Mg-9GTnooQbkIJ9NoZq0hRi-Y36FiAHt?usp=share_link" TargetMode="External"/><Relationship Id="rId46" Type="http://schemas.openxmlformats.org/officeDocument/2006/relationships/hyperlink" Target="https://drive.google.com/drive/folders/1V2tRDoUWZBuyJI_7zbXuPsLDnmnVzhlk?usp=share_link" TargetMode="External"/><Relationship Id="rId45" Type="http://schemas.openxmlformats.org/officeDocument/2006/relationships/hyperlink" Target="https://drive.google.com/drive/folders/1yxL6Me9JU-f-eorZjMuSB2gnW6rxjsF3?usp=share_link" TargetMode="External"/><Relationship Id="rId1" Type="http://schemas.openxmlformats.org/officeDocument/2006/relationships/hyperlink" Target="https://drive.google.com/drive/folders/12V9_UZWIhQtSWFORi51yK-VO80IV8XPa?usp=share_link" TargetMode="External"/><Relationship Id="rId2" Type="http://schemas.openxmlformats.org/officeDocument/2006/relationships/hyperlink" Target="https://drive.google.com/drive/folders/12V9_UZWIhQtSWFORi51yK-VO80IV8XPa?usp=share_link" TargetMode="External"/><Relationship Id="rId3" Type="http://schemas.openxmlformats.org/officeDocument/2006/relationships/hyperlink" Target="https://drive.google.com/drive/folders/1gFAGVJ2eBoDQSl81W-joGsfuazdKoKML?usp=share_link" TargetMode="External"/><Relationship Id="rId4" Type="http://schemas.openxmlformats.org/officeDocument/2006/relationships/hyperlink" Target="https://drive.google.com/drive/folders/1elgPZH0vBAmjNNiLao472nGyPkY4DkQT?usp=share_link" TargetMode="External"/><Relationship Id="rId9" Type="http://schemas.openxmlformats.org/officeDocument/2006/relationships/hyperlink" Target="https://drive.google.com/drive/folders/1Cb_klMow0b7YnEryOr4LpB1PrMGjtCDF?usp=share_link" TargetMode="External"/><Relationship Id="rId48" Type="http://schemas.openxmlformats.org/officeDocument/2006/relationships/hyperlink" Target="https://drive.google.com/drive/folders/1ukDxJ4FdcHX-zB_GfYtIMEAb-g8ubllX?usp=share_link" TargetMode="External"/><Relationship Id="rId47" Type="http://schemas.openxmlformats.org/officeDocument/2006/relationships/hyperlink" Target="https://drive.google.com/drive/folders/1fiVZkUOFxm4QMJUctlGFO0e9vLXpdaGQ?usp=share_link" TargetMode="External"/><Relationship Id="rId49" Type="http://schemas.openxmlformats.org/officeDocument/2006/relationships/hyperlink" Target="https://drive.google.com/drive/folders/1pt9kWPJauXPPFTa3lhZzgnZbn-VRR938?usp=share_link" TargetMode="External"/><Relationship Id="rId5" Type="http://schemas.openxmlformats.org/officeDocument/2006/relationships/hyperlink" Target="https://drive.google.com/drive/folders/1txF2y_S07QVo5LoVY5AS3vRm4nISDaPT?usp=share_link" TargetMode="External"/><Relationship Id="rId6" Type="http://schemas.openxmlformats.org/officeDocument/2006/relationships/hyperlink" Target="https://drive.google.com/drive/folders/1rE3fbsm1EmfBuexksljjwqDcJjG72x-z?usp=share_link" TargetMode="External"/><Relationship Id="rId7" Type="http://schemas.openxmlformats.org/officeDocument/2006/relationships/hyperlink" Target="https://drive.google.com/drive/folders/1TxhJAUcuBWXqmYl_xNoyVIjPYDrWP6cO?usp=share_link" TargetMode="External"/><Relationship Id="rId8" Type="http://schemas.openxmlformats.org/officeDocument/2006/relationships/hyperlink" Target="https://drive.google.com/drive/folders/1T9o_yXwiOgvNUfUockjErjeAqN_iWv_8?usp=share_link" TargetMode="External"/><Relationship Id="rId31" Type="http://schemas.openxmlformats.org/officeDocument/2006/relationships/hyperlink" Target="https://drive.google.com/drive/folders/1QBJfm2GIxRjBfry93xA2bjtRqdptDYSS?usp=share_link" TargetMode="External"/><Relationship Id="rId30" Type="http://schemas.openxmlformats.org/officeDocument/2006/relationships/hyperlink" Target="https://drive.google.com/drive/folders/1FviU9bYht-1uZddu3AX9FYrmg304yKGG?usp=share_link" TargetMode="External"/><Relationship Id="rId33" Type="http://schemas.openxmlformats.org/officeDocument/2006/relationships/hyperlink" Target="https://drive.google.com/drive/folders/1W13IFJEv6_gtouIBvkdoBVZCV12TmNQG?usp=share_link" TargetMode="External"/><Relationship Id="rId32" Type="http://schemas.openxmlformats.org/officeDocument/2006/relationships/hyperlink" Target="https://drive.google.com/drive/folders/1nOXA5VteQ0mFU98819uVxHyFysGwYHSq?usp=share_link" TargetMode="External"/><Relationship Id="rId35" Type="http://schemas.openxmlformats.org/officeDocument/2006/relationships/hyperlink" Target="https://drive.google.com/drive/folders/1Dyaw0T6NCkOE12vJz7zsNjeIdFjRMQCE?usp=share_link" TargetMode="External"/><Relationship Id="rId34" Type="http://schemas.openxmlformats.org/officeDocument/2006/relationships/hyperlink" Target="https://drive.google.com/drive/folders/1i8jVyEii3WLGT-k2AquwvdH_vfLXvZV8?usp=share_link" TargetMode="External"/><Relationship Id="rId37" Type="http://schemas.openxmlformats.org/officeDocument/2006/relationships/hyperlink" Target="https://drive.google.com/drive/folders/1rqsddOmjxFBRm_qceEbWtwL2np_D6K8r?usp=share_link" TargetMode="External"/><Relationship Id="rId36" Type="http://schemas.openxmlformats.org/officeDocument/2006/relationships/hyperlink" Target="https://drive.google.com/drive/folders/17zG2QLtlFC9WJAWxy264dUerioQR7K9y?usp=share_link" TargetMode="External"/><Relationship Id="rId39" Type="http://schemas.openxmlformats.org/officeDocument/2006/relationships/hyperlink" Target="https://drive.google.com/drive/folders/1PsNzLonhfFiHe3Q4q6g5WgcP51tMnmOt?usp=share_link" TargetMode="External"/><Relationship Id="rId38" Type="http://schemas.openxmlformats.org/officeDocument/2006/relationships/hyperlink" Target="https://drive.google.com/drive/folders/135srf0eXKBjQ-Dv-x5ebu8cJa1Ul25VK?usp=share_link" TargetMode="External"/><Relationship Id="rId20" Type="http://schemas.openxmlformats.org/officeDocument/2006/relationships/hyperlink" Target="https://drive.google.com/drive/folders/1dPk1GcYhW-B0okgD30Piq7Z8M-AdvAy9?usp=share_link" TargetMode="External"/><Relationship Id="rId22" Type="http://schemas.openxmlformats.org/officeDocument/2006/relationships/hyperlink" Target="https://drive.google.com/drive/folders/1liPdswxH3vtA5yxAunUmhSZRFfifwoz_?usp=share_link" TargetMode="External"/><Relationship Id="rId21" Type="http://schemas.openxmlformats.org/officeDocument/2006/relationships/hyperlink" Target="https://drive.google.com/drive/folders/1ZDCt9XIt7jUHUlreR00xiCFgUhv19y0B?usp=share_link" TargetMode="External"/><Relationship Id="rId24" Type="http://schemas.openxmlformats.org/officeDocument/2006/relationships/hyperlink" Target="https://drive.google.com/drive/folders/1I9AabcfLwv8wPRXQPxSLCA6wva44iqq9?usp=share_link" TargetMode="External"/><Relationship Id="rId23" Type="http://schemas.openxmlformats.org/officeDocument/2006/relationships/hyperlink" Target="https://drive.google.com/drive/folders/1Kz0zN_YovA2trepZxkGVN32jrti5UclD?usp=share_link" TargetMode="External"/><Relationship Id="rId26" Type="http://schemas.openxmlformats.org/officeDocument/2006/relationships/hyperlink" Target="https://drive.google.com/drive/folders/16NwR1xnoWtmu6FCsUp2lm_e3l_c1eESl?usp=share_link" TargetMode="External"/><Relationship Id="rId25" Type="http://schemas.openxmlformats.org/officeDocument/2006/relationships/hyperlink" Target="https://drive.google.com/drive/folders/1ttM0psRDGtvqTjrIc1KBnunKknucehBm?usp=share_link" TargetMode="External"/><Relationship Id="rId28" Type="http://schemas.openxmlformats.org/officeDocument/2006/relationships/hyperlink" Target="https://drive.google.com/drive/folders/1f_tM34vC7UH7fVntH6BV5wt2PFnyifvP?usp=share_link" TargetMode="External"/><Relationship Id="rId27" Type="http://schemas.openxmlformats.org/officeDocument/2006/relationships/hyperlink" Target="https://drive.google.com/drive/folders/1wE6BPwM-9xcNrjqpkSO12o4gn4K8U0TS?usp=share_link" TargetMode="External"/><Relationship Id="rId29" Type="http://schemas.openxmlformats.org/officeDocument/2006/relationships/hyperlink" Target="https://drive.google.com/drive/folders/1ZvlgOQAGZ33VcnUHnFT6SltryXLm7yVW?usp=share_link" TargetMode="External"/><Relationship Id="rId51" Type="http://schemas.openxmlformats.org/officeDocument/2006/relationships/hyperlink" Target="https://drive.google.com/drive/folders/1PRfYjLGR2_MuYwsbxMzDVij4u_h_bEAp?usp=share_link" TargetMode="External"/><Relationship Id="rId50" Type="http://schemas.openxmlformats.org/officeDocument/2006/relationships/hyperlink" Target="https://drive.google.com/drive/folders/1TTWQsrTjVYYBrv36O0D6Xap7kDhWJOji?usp=share_link" TargetMode="External"/><Relationship Id="rId52" Type="http://schemas.openxmlformats.org/officeDocument/2006/relationships/drawing" Target="../drawings/drawing4.xml"/><Relationship Id="rId11" Type="http://schemas.openxmlformats.org/officeDocument/2006/relationships/hyperlink" Target="https://drive.google.com/drive/folders/1Wg5U0_l_ifdQpDb5-gxR0yvIypA5eHEA?usp=share_link" TargetMode="External"/><Relationship Id="rId10" Type="http://schemas.openxmlformats.org/officeDocument/2006/relationships/hyperlink" Target="https://drive.google.com/drive/folders/1nl86Gwmxcf3WdIWN1fv_Hcaou0UdFY8w?usp=share_link" TargetMode="External"/><Relationship Id="rId13" Type="http://schemas.openxmlformats.org/officeDocument/2006/relationships/hyperlink" Target="https://drive.google.com/drive/folders/1hZsiebXj7WhLAlYEoiT6158tF1FBZ0PB?usp=share_link" TargetMode="External"/><Relationship Id="rId12" Type="http://schemas.openxmlformats.org/officeDocument/2006/relationships/hyperlink" Target="https://drive.google.com/drive/folders/1g9p0IWXSWv7Gc09dqCyy5gdQh7YyPsA5?usp=share_link" TargetMode="External"/><Relationship Id="rId15" Type="http://schemas.openxmlformats.org/officeDocument/2006/relationships/hyperlink" Target="https://drive.google.com/drive/folders/1ij7v2--3zZBmRfK5xEd-8cwLF-AbKOpo?usp=share_link" TargetMode="External"/><Relationship Id="rId14" Type="http://schemas.openxmlformats.org/officeDocument/2006/relationships/hyperlink" Target="https://drive.google.com/drive/folders/1q9JQ48GuuF_yJMKn1vNEo8j-h-r6yjb7?usp=share_link" TargetMode="External"/><Relationship Id="rId17" Type="http://schemas.openxmlformats.org/officeDocument/2006/relationships/hyperlink" Target="https://drive.google.com/drive/folders/1cd0qG0ZFn6ESLFjmMH7RlV1M3NEpEtLB?usp=share_link" TargetMode="External"/><Relationship Id="rId16" Type="http://schemas.openxmlformats.org/officeDocument/2006/relationships/hyperlink" Target="https://drive.google.com/drive/folders/1UGqLqYgEyCBmLGyGfsw7oMh99rAL6_45?usp=share_link" TargetMode="External"/><Relationship Id="rId19" Type="http://schemas.openxmlformats.org/officeDocument/2006/relationships/hyperlink" Target="https://drive.google.com/drive/folders/19nIyLHjAa_zh9aPthu4oiExo_4ULRi7A?usp=share_link" TargetMode="External"/><Relationship Id="rId18" Type="http://schemas.openxmlformats.org/officeDocument/2006/relationships/hyperlink" Target="https://drive.google.com/drive/folders/1L-iYJtRLNlCHljjZDz8t2jzFK6Jiyk7-?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1</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2"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2"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2"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2"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2"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2"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2"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17" t="s">
        <v>353</v>
      </c>
      <c r="F17" s="118">
        <v>1.0</v>
      </c>
      <c r="G17" s="119">
        <f>SUM(F17:F27)</f>
        <v>15</v>
      </c>
      <c r="H17" s="120">
        <v>1.0</v>
      </c>
      <c r="I17" s="120">
        <v>0.0</v>
      </c>
      <c r="J17" s="120">
        <v>0.0</v>
      </c>
      <c r="K17" s="121">
        <f>SUM(H17:J27)</f>
        <v>2</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22"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22"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22"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5"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22"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22"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22"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22"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22" t="s">
        <v>373</v>
      </c>
      <c r="F27" s="118">
        <v>1.0</v>
      </c>
      <c r="G27" s="47"/>
      <c r="H27" s="120">
        <v>1.0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2"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2"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2"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2"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3"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2"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2"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2"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2"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2"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2"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2"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2"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2"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2"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2"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2"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2"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2"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2"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6"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2"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2"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2"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2"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2"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2"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2"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2"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7"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5"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5"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5"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5"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5"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5"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5"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8" t="s">
        <v>428</v>
      </c>
      <c r="B66" s="11"/>
      <c r="C66" s="11"/>
      <c r="D66" s="11"/>
      <c r="E66" s="11"/>
      <c r="F66" s="6"/>
      <c r="G66" s="129">
        <f t="shared" ref="G66:J66" si="1">SUM(G6:G65)</f>
        <v>100</v>
      </c>
      <c r="H66" s="129">
        <f t="shared" si="1"/>
        <v>3</v>
      </c>
      <c r="I66" s="129">
        <f t="shared" si="1"/>
        <v>0</v>
      </c>
      <c r="J66" s="129">
        <f t="shared" si="1"/>
        <v>0</v>
      </c>
      <c r="K66" s="129">
        <f>SUM(K6,K14,K17,K28,K37,K40,K46,K50,K56,K58,K62)</f>
        <v>3</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1"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2"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1"/>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3" t="s">
        <v>432</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433</v>
      </c>
      <c r="B73" s="136"/>
      <c r="C73" s="136"/>
      <c r="D73" s="136"/>
      <c r="E73" s="136"/>
      <c r="F73" s="136"/>
      <c r="G73" s="137"/>
      <c r="H73" s="138" t="str">
        <f>IF(K66&lt;=60,"CRITICO",IF(K66&lt;=85,"MODERADO","ACEPTABLE"))</f>
        <v>CRITICO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2"/>
    <hyperlink r:id="rId17" ref="E23"/>
    <hyperlink r:id="rId18" ref="E24"/>
    <hyperlink r:id="rId19" ref="E25"/>
    <hyperlink r:id="rId20" ref="E26"/>
    <hyperlink r:id="rId21" ref="E27"/>
    <hyperlink r:id="rId22" ref="E28"/>
    <hyperlink r:id="rId23" ref="E29"/>
    <hyperlink r:id="rId24" ref="E30"/>
    <hyperlink r:id="rId25" ref="E31"/>
    <hyperlink r:id="rId26" ref="E32"/>
    <hyperlink r:id="rId27" ref="E33"/>
    <hyperlink r:id="rId28" ref="E34"/>
    <hyperlink r:id="rId29" ref="E35"/>
    <hyperlink r:id="rId30" ref="E36"/>
    <hyperlink r:id="rId31" ref="E37"/>
    <hyperlink r:id="rId32" ref="E38"/>
    <hyperlink r:id="rId33" ref="E39"/>
    <hyperlink r:id="rId34" ref="E40"/>
    <hyperlink r:id="rId35" ref="E41"/>
    <hyperlink r:id="rId36" ref="E42"/>
    <hyperlink r:id="rId37" ref="E43"/>
    <hyperlink r:id="rId38" ref="E44"/>
    <hyperlink r:id="rId39" ref="E45"/>
    <hyperlink r:id="rId40" ref="E46"/>
    <hyperlink r:id="rId41" ref="E47"/>
    <hyperlink r:id="rId42" ref="E48"/>
    <hyperlink r:id="rId43" ref="E49"/>
    <hyperlink r:id="rId44" ref="E50"/>
    <hyperlink r:id="rId45" ref="E51"/>
    <hyperlink r:id="rId46" ref="E52"/>
    <hyperlink r:id="rId47" ref="E53"/>
    <hyperlink r:id="rId48" ref="E54"/>
    <hyperlink r:id="rId49" ref="E55"/>
    <hyperlink r:id="rId50" ref="E56"/>
    <hyperlink r:id="rId51" ref="E57"/>
  </hyperlinks>
  <printOptions/>
  <pageMargins bottom="0.75" footer="0.0" header="0.0" left="0.7" right="0.7" top="0.75"/>
  <pageSetup orientation="landscape"/>
  <drawing r:id="rId5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434</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435</v>
      </c>
      <c r="C4" s="152" t="s">
        <v>436</v>
      </c>
      <c r="D4" s="152" t="s">
        <v>437</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438</v>
      </c>
      <c r="C5" s="154" t="s">
        <v>439</v>
      </c>
      <c r="D5" s="155" t="s">
        <v>440</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441</v>
      </c>
      <c r="C6" s="157" t="s">
        <v>442</v>
      </c>
      <c r="D6" s="158" t="s">
        <v>443</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444</v>
      </c>
      <c r="C7" s="160" t="s">
        <v>445</v>
      </c>
      <c r="D7" s="161" t="s">
        <v>446</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447</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448</v>
      </c>
      <c r="P2" s="166"/>
      <c r="Q2" s="166"/>
      <c r="R2" s="166"/>
      <c r="S2" s="166"/>
      <c r="T2" s="166"/>
      <c r="U2" s="166"/>
      <c r="V2" s="166"/>
      <c r="W2" s="166"/>
      <c r="X2" s="166"/>
      <c r="Y2" s="166"/>
      <c r="Z2" s="166"/>
      <c r="AA2" s="166"/>
    </row>
    <row r="3" ht="21.0" customHeight="1">
      <c r="A3" s="165" t="s">
        <v>449</v>
      </c>
      <c r="P3" s="166"/>
      <c r="Q3" s="166"/>
      <c r="R3" s="166"/>
      <c r="S3" s="166"/>
      <c r="T3" s="166"/>
      <c r="U3" s="166"/>
      <c r="V3" s="166"/>
      <c r="W3" s="166"/>
      <c r="X3" s="166"/>
      <c r="Y3" s="166"/>
      <c r="Z3" s="166"/>
      <c r="AA3" s="166"/>
    </row>
    <row r="4" ht="21.0" customHeight="1">
      <c r="A4" s="165" t="s">
        <v>450</v>
      </c>
      <c r="P4" s="166"/>
      <c r="Q4" s="166"/>
      <c r="R4" s="166"/>
      <c r="S4" s="166"/>
      <c r="T4" s="166"/>
      <c r="U4" s="166"/>
      <c r="V4" s="166"/>
      <c r="W4" s="166"/>
      <c r="X4" s="166"/>
      <c r="Y4" s="166"/>
      <c r="Z4" s="166"/>
      <c r="AA4" s="166"/>
    </row>
    <row r="5" ht="36.75" customHeight="1">
      <c r="A5" s="168" t="s">
        <v>451</v>
      </c>
      <c r="B5" s="169" t="s">
        <v>452</v>
      </c>
      <c r="C5" s="170"/>
      <c r="D5" s="171"/>
      <c r="E5" s="169" t="s">
        <v>453</v>
      </c>
      <c r="F5" s="170"/>
      <c r="G5" s="171"/>
      <c r="H5" s="169" t="s">
        <v>454</v>
      </c>
      <c r="I5" s="170"/>
      <c r="J5" s="170"/>
      <c r="K5" s="170"/>
      <c r="L5" s="171"/>
      <c r="M5" s="169" t="s">
        <v>455</v>
      </c>
      <c r="N5" s="170"/>
      <c r="O5" s="172"/>
      <c r="P5" s="166"/>
      <c r="Q5" s="166"/>
      <c r="R5" s="166"/>
      <c r="S5" s="166"/>
      <c r="T5" s="166"/>
      <c r="U5" s="166"/>
      <c r="V5" s="166"/>
      <c r="W5" s="166"/>
      <c r="X5" s="166"/>
      <c r="Y5" s="166"/>
      <c r="Z5" s="166"/>
      <c r="AA5" s="166"/>
    </row>
    <row r="6" ht="38.25" customHeight="1">
      <c r="A6" s="173"/>
      <c r="B6" s="174" t="s">
        <v>456</v>
      </c>
      <c r="C6" s="175" t="s">
        <v>457</v>
      </c>
      <c r="D6" s="175" t="s">
        <v>458</v>
      </c>
      <c r="E6" s="175" t="s">
        <v>459</v>
      </c>
      <c r="F6" s="176" t="s">
        <v>460</v>
      </c>
      <c r="G6" s="176" t="s">
        <v>461</v>
      </c>
      <c r="H6" s="176" t="s">
        <v>462</v>
      </c>
      <c r="I6" s="176" t="s">
        <v>463</v>
      </c>
      <c r="J6" s="176" t="s">
        <v>464</v>
      </c>
      <c r="K6" s="176" t="s">
        <v>465</v>
      </c>
      <c r="L6" s="176" t="s">
        <v>466</v>
      </c>
      <c r="M6" s="176" t="s">
        <v>467</v>
      </c>
      <c r="N6" s="176" t="s">
        <v>468</v>
      </c>
      <c r="O6" s="177" t="s">
        <v>461</v>
      </c>
      <c r="P6" s="166"/>
      <c r="Q6" s="166"/>
      <c r="R6" s="166"/>
      <c r="S6" s="166"/>
      <c r="T6" s="166"/>
      <c r="U6" s="166"/>
      <c r="V6" s="166"/>
      <c r="W6" s="166"/>
      <c r="X6" s="166"/>
      <c r="Y6" s="166"/>
      <c r="Z6" s="166"/>
      <c r="AA6" s="166"/>
    </row>
    <row r="7" ht="27.75" customHeight="1">
      <c r="A7" s="178">
        <v>1.0</v>
      </c>
      <c r="B7" s="178" t="s">
        <v>339</v>
      </c>
      <c r="C7" s="179">
        <v>44992.0</v>
      </c>
      <c r="D7" s="178" t="s">
        <v>469</v>
      </c>
      <c r="E7" s="180" t="s">
        <v>470</v>
      </c>
      <c r="F7" s="180" t="s">
        <v>471</v>
      </c>
      <c r="G7" s="181">
        <v>44995.0</v>
      </c>
      <c r="H7" s="182" t="s">
        <v>472</v>
      </c>
      <c r="I7" s="183" t="s">
        <v>473</v>
      </c>
      <c r="J7" s="183" t="s">
        <v>474</v>
      </c>
      <c r="K7" s="182" t="s">
        <v>447</v>
      </c>
      <c r="L7" s="182" t="s">
        <v>447</v>
      </c>
      <c r="M7" s="184" t="s">
        <v>475</v>
      </c>
      <c r="N7" s="184" t="s">
        <v>476</v>
      </c>
      <c r="O7" s="185">
        <v>44995.0</v>
      </c>
      <c r="P7" s="186" t="s">
        <v>477</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