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<sst xmlns="http://schemas.openxmlformats.org/spreadsheetml/2006/main" count="724" uniqueCount="478">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</sst>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2">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563C1"/>
      <name val="Arial"/>
    </font>
    <font>
      <u/>
      <sz val="8.0"/>
      <color rgb="FF0563C1"/>
      <name val="Arial"/>
    </font>
    <font>
      <sz val="8.0"/>
      <color rgb="FF000000"/>
      <name val="Arial"/>
    </font>
    <font>
      <u/>
      <sz val="8.0"/>
      <color rgb="FF0000FF"/>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5" fontId="19" numFmtId="0" xfId="0" applyAlignment="1" applyBorder="1" applyFont="1">
      <alignment horizontal="left" readingOrder="0" shrinkToFit="0" vertical="center" wrapText="1"/>
    </xf>
    <xf borderId="1" fillId="7" fontId="20" numFmtId="0" xfId="0" applyAlignment="1" applyBorder="1" applyFont="1">
      <alignment horizontal="left" readingOrder="0" shrinkToFit="0" vertical="center" wrapText="1"/>
    </xf>
    <xf borderId="1" fillId="0" fontId="13" numFmtId="0" xfId="0" applyAlignment="1" applyBorder="1" applyFont="1">
      <alignment horizontal="left" shrinkToFit="0" vertical="center" wrapText="1"/>
    </xf>
    <xf borderId="1" fillId="7" fontId="21" numFmtId="0" xfId="0" applyAlignment="1" applyBorder="1" applyFont="1">
      <alignment horizontal="left" readingOrder="0" shrinkToFit="0" vertical="center" wrapText="1"/>
    </xf>
    <xf borderId="1" fillId="5" fontId="22" numFmtId="0" xfId="0" applyAlignment="1" applyBorder="1" applyFont="1">
      <alignment horizontal="left" readingOrder="0" shrinkToFit="0" vertical="center" wrapText="1"/>
    </xf>
    <xf borderId="2" fillId="9" fontId="23" numFmtId="0" xfId="0" applyAlignment="1" applyBorder="1" applyFont="1">
      <alignment horizontal="center" shrinkToFit="0" vertical="center" wrapText="1"/>
    </xf>
    <xf borderId="1" fillId="9" fontId="23"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4"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5" numFmtId="0" xfId="0" applyFont="1"/>
    <xf borderId="0" fillId="0" fontId="9" numFmtId="0" xfId="0" applyAlignment="1" applyFont="1">
      <alignment horizontal="center"/>
    </xf>
    <xf borderId="0" fillId="0" fontId="26" numFmtId="0" xfId="0" applyAlignment="1" applyFont="1">
      <alignment horizontal="center"/>
    </xf>
    <xf borderId="0" fillId="0" fontId="27" numFmtId="0" xfId="0" applyAlignment="1" applyFont="1">
      <alignment horizontal="left" shrinkToFit="0" vertical="center" wrapText="1"/>
    </xf>
    <xf borderId="0" fillId="0" fontId="28" numFmtId="0" xfId="0" applyAlignment="1" applyFont="1">
      <alignment horizontal="center" shrinkToFit="0" vertical="center" wrapText="1"/>
    </xf>
    <xf borderId="0" fillId="0" fontId="27" numFmtId="0" xfId="0" applyAlignment="1" applyFont="1">
      <alignment horizontal="center" shrinkToFit="0" vertical="center" wrapText="1"/>
    </xf>
    <xf borderId="47" fillId="9" fontId="29" numFmtId="0" xfId="0" applyAlignment="1" applyBorder="1" applyFont="1">
      <alignment horizontal="center" shrinkToFit="0" vertical="center" wrapText="1"/>
    </xf>
    <xf borderId="48" fillId="9" fontId="29"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9" numFmtId="0" xfId="0" applyAlignment="1" applyBorder="1" applyFont="1">
      <alignment horizontal="center" shrinkToFit="0" vertical="center" wrapText="1"/>
    </xf>
    <xf borderId="53" fillId="9" fontId="29" numFmtId="0" xfId="0" applyAlignment="1" applyBorder="1" applyFont="1">
      <alignment horizontal="center" shrinkToFit="0" vertical="center" wrapText="1"/>
    </xf>
    <xf borderId="53" fillId="9" fontId="30" numFmtId="0" xfId="0" applyAlignment="1" applyBorder="1" applyFont="1">
      <alignment horizontal="center" shrinkToFit="0" vertical="center" wrapText="1"/>
    </xf>
    <xf borderId="11" fillId="9" fontId="30" numFmtId="0" xfId="0" applyAlignment="1" applyBorder="1" applyFont="1">
      <alignment horizontal="center" shrinkToFit="0" vertical="center" wrapText="1"/>
    </xf>
    <xf borderId="4" fillId="14" fontId="25" numFmtId="0" xfId="0" applyAlignment="1" applyBorder="1" applyFont="1">
      <alignment horizontal="center" shrinkToFit="0" vertical="center" wrapText="1"/>
    </xf>
    <xf borderId="6" fillId="14" fontId="25" numFmtId="164" xfId="0" applyAlignment="1" applyBorder="1" applyFont="1" applyNumberFormat="1">
      <alignment horizontal="center" shrinkToFit="0" vertical="center" wrapText="1"/>
    </xf>
    <xf borderId="11" fillId="14" fontId="25" numFmtId="0" xfId="0" applyAlignment="1" applyBorder="1" applyFont="1">
      <alignment horizontal="center" shrinkToFit="0" vertical="center" wrapText="1"/>
    </xf>
    <xf borderId="11" fillId="14" fontId="25" numFmtId="164" xfId="0" applyAlignment="1" applyBorder="1" applyFont="1" applyNumberFormat="1">
      <alignment horizontal="center" shrinkToFit="0" vertical="center" wrapText="1"/>
    </xf>
    <xf borderId="1" fillId="14" fontId="25" numFmtId="0" xfId="0" applyAlignment="1" applyBorder="1" applyFont="1">
      <alignment horizontal="center" shrinkToFit="0" vertical="center" wrapText="1"/>
    </xf>
    <xf borderId="1" fillId="14" fontId="25" numFmtId="0" xfId="0" applyAlignment="1" applyBorder="1" applyFont="1">
      <alignment horizontal="center" readingOrder="0" shrinkToFit="0" vertical="center" wrapText="1"/>
    </xf>
    <xf borderId="12" fillId="14" fontId="25" numFmtId="0" xfId="0" applyAlignment="1" applyBorder="1" applyFont="1">
      <alignment horizontal="center" readingOrder="0" shrinkToFit="0" vertical="center" wrapText="1"/>
    </xf>
    <xf borderId="12" fillId="14" fontId="25" numFmtId="164" xfId="0" applyAlignment="1" applyBorder="1" applyFont="1" applyNumberFormat="1">
      <alignment horizontal="center" shrinkToFit="0" vertical="center" wrapText="1"/>
    </xf>
    <xf borderId="0" fillId="19" fontId="31"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5" numFmtId="0" xfId="0" applyAlignment="1" applyBorder="1" applyFont="1">
      <alignment horizontal="center" shrinkToFit="0" vertical="center" wrapText="1"/>
    </xf>
    <xf borderId="3" fillId="0" fontId="25" numFmtId="0" xfId="0" applyAlignment="1" applyBorder="1" applyFont="1">
      <alignment horizontal="center" shrinkToFit="0" vertical="center" wrapText="1"/>
    </xf>
    <xf borderId="1" fillId="5" fontId="25" numFmtId="0" xfId="0" applyAlignment="1" applyBorder="1" applyFont="1">
      <alignment horizontal="center" shrinkToFit="0" vertical="center" wrapText="1"/>
    </xf>
    <xf borderId="11" fillId="5" fontId="25" numFmtId="0" xfId="0" applyAlignment="1" applyBorder="1" applyFont="1">
      <alignment horizontal="center" shrinkToFit="0" vertical="center" wrapText="1"/>
    </xf>
    <xf borderId="11" fillId="0" fontId="25" numFmtId="0" xfId="0" applyAlignment="1" applyBorder="1" applyFont="1">
      <alignment horizontal="center" shrinkToFit="0" vertical="center" wrapText="1"/>
    </xf>
    <xf borderId="19" fillId="0" fontId="25" numFmtId="0" xfId="0" applyAlignment="1" applyBorder="1" applyFont="1">
      <alignment horizontal="center" shrinkToFit="0" vertical="center" wrapText="1"/>
    </xf>
    <xf borderId="12" fillId="0" fontId="25"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tK-QIEPJ50jVuD0mbS8458flRNer9sLh?usp=share_link" TargetMode="External"/><Relationship Id="rId42" Type="http://schemas.openxmlformats.org/officeDocument/2006/relationships/hyperlink" Target="https://drive.google.com/drive/folders/1A0M5sEWDY7gaOPBGY5VGp6O6wqqiqGZY?usp=share_link" TargetMode="External"/><Relationship Id="rId41" Type="http://schemas.openxmlformats.org/officeDocument/2006/relationships/hyperlink" Target="https://drive.google.com/drive/folders/1FRwzqH3OA8r6fH3L_GdgQZp4pxslNHtN?usp=share_link" TargetMode="External"/><Relationship Id="rId44" Type="http://schemas.openxmlformats.org/officeDocument/2006/relationships/hyperlink" Target="https://drive.google.com/drive/folders/17h17kKCfHs0N728FhRJsBprLT6-xezBg?usp=share_link" TargetMode="External"/><Relationship Id="rId43" Type="http://schemas.openxmlformats.org/officeDocument/2006/relationships/hyperlink" Target="https://drive.google.com/drive/folders/13LUoGsuW1JwlhcpQEXiCkiEcIlV5yG56?usp=share_link" TargetMode="External"/><Relationship Id="rId46" Type="http://schemas.openxmlformats.org/officeDocument/2006/relationships/hyperlink" Target="https://drive.google.com/drive/folders/1m-dUQJe7f6hptTITnd8yltgYBSUg586G?usp=share_link" TargetMode="External"/><Relationship Id="rId45" Type="http://schemas.openxmlformats.org/officeDocument/2006/relationships/hyperlink" Target="https://drive.google.com/drive/folders/1PItk2lj1rfcOWYoOYLy--_5YqcEzPcTm?usp=share_link" TargetMode="External"/><Relationship Id="rId1" Type="http://schemas.openxmlformats.org/officeDocument/2006/relationships/hyperlink" Target="https://drive.google.com/drive/folders/1dYSFAjJRKfna6PsW--wswt-8oYBs5nc4?usp=share_link" TargetMode="External"/><Relationship Id="rId2" Type="http://schemas.openxmlformats.org/officeDocument/2006/relationships/hyperlink" Target="https://drive.google.com/drive/folders/1dYSFAjJRKfna6PsW--wswt-8oYBs5nc4?usp=share_link" TargetMode="External"/><Relationship Id="rId3" Type="http://schemas.openxmlformats.org/officeDocument/2006/relationships/hyperlink" Target="https://drive.google.com/drive/folders/1O87tLCb_A8SuMBDophfdWPkrABkTvhYD?usp=share_link" TargetMode="External"/><Relationship Id="rId4" Type="http://schemas.openxmlformats.org/officeDocument/2006/relationships/hyperlink" Target="https://drive.google.com/drive/folders/11iDUfKwyRC_ZYmgbjhAW8r8EcBAmdMgb?usp=share_link" TargetMode="External"/><Relationship Id="rId9" Type="http://schemas.openxmlformats.org/officeDocument/2006/relationships/hyperlink" Target="https://drive.google.com/drive/folders/1Exh7CF-AEy4ERDwbGNgY437dL6ShcYs8?usp=share_link" TargetMode="External"/><Relationship Id="rId48" Type="http://schemas.openxmlformats.org/officeDocument/2006/relationships/hyperlink" Target="https://drive.google.com/drive/folders/1vXB9g3G8pKbo2PUiO8MwEGgpY-iqpAIX?usp=share_link" TargetMode="External"/><Relationship Id="rId47" Type="http://schemas.openxmlformats.org/officeDocument/2006/relationships/hyperlink" Target="https://drive.google.com/drive/folders/1cOYENCPYgadP9P6koR_yS1eIRNmdeG8o?usp=share_link" TargetMode="External"/><Relationship Id="rId49" Type="http://schemas.openxmlformats.org/officeDocument/2006/relationships/hyperlink" Target="https://drive.google.com/drive/folders/1Mb3vwAaq4iMYkq0HBD3cRna-UgHZmIra?usp=share_link" TargetMode="External"/><Relationship Id="rId5" Type="http://schemas.openxmlformats.org/officeDocument/2006/relationships/hyperlink" Target="https://drive.google.com/drive/folders/1Educ2SkoXcoUayQsAMqhtbqAsUkeHxMa?usp=share_link" TargetMode="External"/><Relationship Id="rId6" Type="http://schemas.openxmlformats.org/officeDocument/2006/relationships/hyperlink" Target="https://drive.google.com/drive/folders/1nCb7sxF_8_DbAoKZ3PWvyrSxsFrMt1Va?usp=share_link" TargetMode="External"/><Relationship Id="rId7" Type="http://schemas.openxmlformats.org/officeDocument/2006/relationships/hyperlink" Target="https://drive.google.com/drive/folders/1pywW0dCswm4l2hwAFBaE1b2QDGVb_EQi?usp=share_link" TargetMode="External"/><Relationship Id="rId8" Type="http://schemas.openxmlformats.org/officeDocument/2006/relationships/hyperlink" Target="https://drive.google.com/drive/folders/1CHtmYtqVesv3VtsaTMo5xsAXgYmNfBU_?usp=share_link" TargetMode="External"/><Relationship Id="rId31" Type="http://schemas.openxmlformats.org/officeDocument/2006/relationships/hyperlink" Target="https://drive.google.com/drive/folders/1Dnc6keAYCaUFg6fMxwP4mecz10PJQd4T?usp=share_link" TargetMode="External"/><Relationship Id="rId30" Type="http://schemas.openxmlformats.org/officeDocument/2006/relationships/hyperlink" Target="https://drive.google.com/drive/folders/114pvERg0sjfR2ITDwxylfEatirRT7KGd?usp=share_link" TargetMode="External"/><Relationship Id="rId33" Type="http://schemas.openxmlformats.org/officeDocument/2006/relationships/hyperlink" Target="https://drive.google.com/drive/folders/1rJ5CW5ofTlAFJ8FHewRnhfbymb6q-Spo?usp=share_link" TargetMode="External"/><Relationship Id="rId32" Type="http://schemas.openxmlformats.org/officeDocument/2006/relationships/hyperlink" Target="https://drive.google.com/drive/folders/1C7IO5g8CLa6ZwPdVqgY9a5-ezr8zXYyH?usp=share_link" TargetMode="External"/><Relationship Id="rId35" Type="http://schemas.openxmlformats.org/officeDocument/2006/relationships/hyperlink" Target="https://drive.google.com/drive/folders/1TBthADzxesmLQm7nDsVyutTEvl24pA91?usp=share_link" TargetMode="External"/><Relationship Id="rId34" Type="http://schemas.openxmlformats.org/officeDocument/2006/relationships/hyperlink" Target="https://drive.google.com/drive/folders/1JnF-iKiihI_ehQn4TTrlUbl7f21VsEZH?usp=share_link" TargetMode="External"/><Relationship Id="rId37" Type="http://schemas.openxmlformats.org/officeDocument/2006/relationships/hyperlink" Target="https://drive.google.com/drive/folders/1zEM80rWyp-2eHRPEMm8GQhwFbbvx87cx?usp=share_link" TargetMode="External"/><Relationship Id="rId36" Type="http://schemas.openxmlformats.org/officeDocument/2006/relationships/hyperlink" Target="https://drive.google.com/drive/folders/1R_jmdk0CL6fOboUeh7Ibt0AKue3W619z?usp=share_link" TargetMode="External"/><Relationship Id="rId39" Type="http://schemas.openxmlformats.org/officeDocument/2006/relationships/hyperlink" Target="https://drive.google.com/drive/folders/1ovZMY905Z4dIzmHVzhZL3Pa5WkaFA-Zz?usp=share_link" TargetMode="External"/><Relationship Id="rId38" Type="http://schemas.openxmlformats.org/officeDocument/2006/relationships/hyperlink" Target="https://drive.google.com/drive/folders/1u2Npaslzpjk2InAelQyIn4_tKoZXv9pp?usp=share_link" TargetMode="External"/><Relationship Id="rId20" Type="http://schemas.openxmlformats.org/officeDocument/2006/relationships/hyperlink" Target="https://drive.google.com/drive/folders/115Lv-La2hz6qFox_hLWOWPC42KxZ7_Gu?usp=share_link" TargetMode="External"/><Relationship Id="rId22" Type="http://schemas.openxmlformats.org/officeDocument/2006/relationships/hyperlink" Target="https://drive.google.com/drive/folders/1110NURHE6SJ_6tZjyAkhnMKRLW9aMoi5?usp=share_link" TargetMode="External"/><Relationship Id="rId21" Type="http://schemas.openxmlformats.org/officeDocument/2006/relationships/hyperlink" Target="https://drive.google.com/drive/folders/1BNDVaZ9mltoT5Y3JzHffRLB32vyDgDJj?usp=share_link" TargetMode="External"/><Relationship Id="rId24" Type="http://schemas.openxmlformats.org/officeDocument/2006/relationships/hyperlink" Target="https://drive.google.com/drive/folders/17I9SABLXkvK3ciNo7WYKQ2D67gKFd96J?usp=share_link" TargetMode="External"/><Relationship Id="rId23" Type="http://schemas.openxmlformats.org/officeDocument/2006/relationships/hyperlink" Target="https://drive.google.com/drive/folders/1FFsMYCvQlO2ugPqGetHfaDIUcfl8dGwR?usp=share_link" TargetMode="External"/><Relationship Id="rId60" Type="http://schemas.openxmlformats.org/officeDocument/2006/relationships/drawing" Target="../drawings/drawing4.xml"/><Relationship Id="rId26" Type="http://schemas.openxmlformats.org/officeDocument/2006/relationships/hyperlink" Target="https://drive.google.com/drive/folders/1aqhQ0sck9WIPajwdukAfP7o43VZmwwcl?usp=share_link" TargetMode="External"/><Relationship Id="rId25" Type="http://schemas.openxmlformats.org/officeDocument/2006/relationships/hyperlink" Target="https://drive.google.com/drive/folders/1O9sOLA8N9-3n6dROubYdXwLm8VP-lYlP?usp=share_link" TargetMode="External"/><Relationship Id="rId28" Type="http://schemas.openxmlformats.org/officeDocument/2006/relationships/hyperlink" Target="https://drive.google.com/drive/folders/1t_T0dApL9vAulDzltPvK2O70eVowIT_M?usp=share_link" TargetMode="External"/><Relationship Id="rId27" Type="http://schemas.openxmlformats.org/officeDocument/2006/relationships/hyperlink" Target="https://drive.google.com/drive/folders/1VcKFRe-bNTRIIlP7LCiP3OpFAnaCgptM?usp=share_link" TargetMode="External"/><Relationship Id="rId29" Type="http://schemas.openxmlformats.org/officeDocument/2006/relationships/hyperlink" Target="https://drive.google.com/drive/folders/1tL6vTkoMSziCkTvZkv49ZOXbzPZGiwM0?usp=share_link" TargetMode="External"/><Relationship Id="rId51" Type="http://schemas.openxmlformats.org/officeDocument/2006/relationships/hyperlink" Target="https://drive.google.com/drive/folders/17dCufF23DeYl1kBg_BLmo7-9xKnHnbij?usp=share_link" TargetMode="External"/><Relationship Id="rId50" Type="http://schemas.openxmlformats.org/officeDocument/2006/relationships/hyperlink" Target="https://drive.google.com/drive/folders/1_BoAd9JFbV2LLlT06Zu2hk5efS87fEjI?usp=share_link" TargetMode="External"/><Relationship Id="rId53" Type="http://schemas.openxmlformats.org/officeDocument/2006/relationships/hyperlink" Target="https://drive.google.com/drive/folders/1V1PVZMFcEIsC1ReeN-qVhpTpWmQjrsDQ?usp=share_link" TargetMode="External"/><Relationship Id="rId52" Type="http://schemas.openxmlformats.org/officeDocument/2006/relationships/hyperlink" Target="https://drive.google.com/drive/folders/1Iz7Y5IbIJk-m-s2-eg9hLLDr9SwrQvQc?usp=share_link" TargetMode="External"/><Relationship Id="rId11" Type="http://schemas.openxmlformats.org/officeDocument/2006/relationships/hyperlink" Target="https://drive.google.com/drive/folders/1kKDSmefROpDaue4Jxg45LrjN2MOGewNg?usp=share_link" TargetMode="External"/><Relationship Id="rId55" Type="http://schemas.openxmlformats.org/officeDocument/2006/relationships/hyperlink" Target="https://drive.google.com/drive/folders/1xFPLUULx36LJuhFy6V4uzl6WvLk-yRcW?usp=share_link" TargetMode="External"/><Relationship Id="rId10" Type="http://schemas.openxmlformats.org/officeDocument/2006/relationships/hyperlink" Target="https://drive.google.com/drive/folders/1R9YSbjzSK_JRWaoaLmm9pOekskr1Sg3S?usp=share_link" TargetMode="External"/><Relationship Id="rId54" Type="http://schemas.openxmlformats.org/officeDocument/2006/relationships/hyperlink" Target="https://drive.google.com/drive/folders/1x88HzoCqvq81hpemZ_4H9hASHzSIzfdG?usp=share_link" TargetMode="External"/><Relationship Id="rId13" Type="http://schemas.openxmlformats.org/officeDocument/2006/relationships/hyperlink" Target="https://drive.google.com/drive/folders/1BuyUOqn8dumleuqyaMlBQv5oriEZNg9w?usp=share_link" TargetMode="External"/><Relationship Id="rId57" Type="http://schemas.openxmlformats.org/officeDocument/2006/relationships/hyperlink" Target="https://drive.google.com/drive/folders/1XsrjP-Me8QuicMALz1mwdRDkUPtPU-Mg?usp=share_link" TargetMode="External"/><Relationship Id="rId12" Type="http://schemas.openxmlformats.org/officeDocument/2006/relationships/hyperlink" Target="https://drive.google.com/drive/folders/12k56mVtZKIJI7Wk0UFCrzQlNvN39_20o?usp=share_link" TargetMode="External"/><Relationship Id="rId56" Type="http://schemas.openxmlformats.org/officeDocument/2006/relationships/hyperlink" Target="https://drive.google.com/drive/folders/10C0hscPlnXQWgbod_6NgKyIkQRS2Hxmt?usp=share_link" TargetMode="External"/><Relationship Id="rId15" Type="http://schemas.openxmlformats.org/officeDocument/2006/relationships/hyperlink" Target="https://drive.google.com/drive/folders/1FQPE8Pw3mimWdjsGu27kYJvNF6auuUaD?usp=share_link" TargetMode="External"/><Relationship Id="rId59" Type="http://schemas.openxmlformats.org/officeDocument/2006/relationships/hyperlink" Target="https://drive.google.com/drive/folders/11U48g7cXGMp46q0gSgkY5jpecjUdj_wQ?usp=share_link" TargetMode="External"/><Relationship Id="rId14" Type="http://schemas.openxmlformats.org/officeDocument/2006/relationships/hyperlink" Target="https://drive.google.com/drive/folders/1b8t6FRC0KLqK5fYzKk3hOb435iKR9NR0?usp=share_link" TargetMode="External"/><Relationship Id="rId58" Type="http://schemas.openxmlformats.org/officeDocument/2006/relationships/hyperlink" Target="https://drive.google.com/drive/folders/1BAojbnCd1WkCJz-SpVNivkrHsbhm-7oX?usp=share_link" TargetMode="External"/><Relationship Id="rId17" Type="http://schemas.openxmlformats.org/officeDocument/2006/relationships/hyperlink" Target="https://drive.google.com/drive/folders/14-b0_HyDScUh8uRroBJ2PBZ1YSL1rbWs?usp=share_link" TargetMode="External"/><Relationship Id="rId16" Type="http://schemas.openxmlformats.org/officeDocument/2006/relationships/hyperlink" Target="https://drive.google.com/drive/folders/1JydPSLhxU6Y6Rr78z7qlzROtmLqpoL4Q?usp=share_link" TargetMode="External"/><Relationship Id="rId19" Type="http://schemas.openxmlformats.org/officeDocument/2006/relationships/hyperlink" Target="https://drive.google.com/drive/folders/1EbHrm1Ub6lgkABVG5YuancWJSaXG_L0v?usp=share_link" TargetMode="External"/><Relationship Id="rId18" Type="http://schemas.openxmlformats.org/officeDocument/2006/relationships/hyperlink" Target="https://drive.google.com/drive/folders/1Jk8grfHPm95p_IcY0Fm3hBlgYmZ3UYic?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3.5</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17"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17" t="s">
        <v>341</v>
      </c>
      <c r="F8" s="118">
        <v>0.5</v>
      </c>
      <c r="G8" s="40"/>
      <c r="H8" s="120">
        <v>0.5</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17" t="s">
        <v>342</v>
      </c>
      <c r="F9" s="118">
        <v>0.5</v>
      </c>
      <c r="G9" s="40"/>
      <c r="H9" s="120">
        <v>0.5</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2" t="s">
        <v>343</v>
      </c>
      <c r="F10" s="118">
        <v>0.5</v>
      </c>
      <c r="G10" s="40"/>
      <c r="H10" s="120">
        <v>0.5</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17"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17"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3"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17" t="s">
        <v>348</v>
      </c>
      <c r="F14" s="118">
        <v>2.0</v>
      </c>
      <c r="G14" s="119">
        <f>SUM(F14:F16)</f>
        <v>6</v>
      </c>
      <c r="H14" s="120">
        <v>2.0</v>
      </c>
      <c r="I14" s="120">
        <v>0.0</v>
      </c>
      <c r="J14" s="120">
        <v>0.0</v>
      </c>
      <c r="K14" s="121">
        <f>SUM(H14:J16)</f>
        <v>6</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17" t="s">
        <v>349</v>
      </c>
      <c r="F15" s="118">
        <v>2.0</v>
      </c>
      <c r="G15" s="40"/>
      <c r="H15" s="120">
        <v>2.0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3" t="s">
        <v>350</v>
      </c>
      <c r="F16" s="118">
        <v>2.0</v>
      </c>
      <c r="G16" s="47"/>
      <c r="H16" s="120">
        <v>2.0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4" t="s">
        <v>352</v>
      </c>
      <c r="E17" s="117" t="s">
        <v>353</v>
      </c>
      <c r="F17" s="118">
        <v>1.0</v>
      </c>
      <c r="G17" s="119">
        <f>SUM(F17:F27)</f>
        <v>15</v>
      </c>
      <c r="H17" s="120">
        <v>1.0</v>
      </c>
      <c r="I17" s="120">
        <v>0.0</v>
      </c>
      <c r="J17" s="120">
        <v>0.0</v>
      </c>
      <c r="K17" s="121">
        <f>SUM(H17:J27)</f>
        <v>15</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4" t="s">
        <v>354</v>
      </c>
      <c r="E18" s="117" t="s">
        <v>355</v>
      </c>
      <c r="F18" s="118">
        <v>1.0</v>
      </c>
      <c r="G18" s="40"/>
      <c r="H18" s="120">
        <v>1.0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4" t="s">
        <v>356</v>
      </c>
      <c r="E19" s="117" t="s">
        <v>357</v>
      </c>
      <c r="F19" s="118">
        <v>1.0</v>
      </c>
      <c r="G19" s="40"/>
      <c r="H19" s="120">
        <v>1.0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4" t="s">
        <v>358</v>
      </c>
      <c r="E20" s="117" t="s">
        <v>359</v>
      </c>
      <c r="F20" s="118">
        <v>2.0</v>
      </c>
      <c r="G20" s="40"/>
      <c r="H20" s="120">
        <v>2.0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4" t="s">
        <v>360</v>
      </c>
      <c r="E21" s="125" t="s">
        <v>361</v>
      </c>
      <c r="F21" s="118">
        <v>2.0</v>
      </c>
      <c r="G21" s="40"/>
      <c r="H21" s="120">
        <v>2.0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4" t="s">
        <v>362</v>
      </c>
      <c r="E22" s="117" t="s">
        <v>363</v>
      </c>
      <c r="F22" s="118">
        <v>1.0</v>
      </c>
      <c r="G22" s="40"/>
      <c r="H22" s="120">
        <v>1.0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4" t="s">
        <v>364</v>
      </c>
      <c r="E23" s="117" t="s">
        <v>365</v>
      </c>
      <c r="F23" s="118">
        <v>2.0</v>
      </c>
      <c r="G23" s="40"/>
      <c r="H23" s="120">
        <v>2.0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4" t="s">
        <v>366</v>
      </c>
      <c r="E24" s="117" t="s">
        <v>367</v>
      </c>
      <c r="F24" s="118">
        <v>1.0</v>
      </c>
      <c r="G24" s="40"/>
      <c r="H24" s="120">
        <v>1.0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4" t="s">
        <v>368</v>
      </c>
      <c r="E25" s="117" t="s">
        <v>369</v>
      </c>
      <c r="F25" s="118">
        <v>1.0</v>
      </c>
      <c r="G25" s="40"/>
      <c r="H25" s="120">
        <v>1.0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4" t="s">
        <v>370</v>
      </c>
      <c r="E26" s="117" t="s">
        <v>371</v>
      </c>
      <c r="F26" s="118">
        <v>2.0</v>
      </c>
      <c r="G26" s="40"/>
      <c r="H26" s="120">
        <v>2.0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4" t="s">
        <v>372</v>
      </c>
      <c r="E27" s="117" t="s">
        <v>373</v>
      </c>
      <c r="F27" s="118">
        <v>1.0</v>
      </c>
      <c r="G27" s="47"/>
      <c r="H27" s="120">
        <v>1.0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17" t="s">
        <v>377</v>
      </c>
      <c r="F28" s="118">
        <v>1.0</v>
      </c>
      <c r="G28" s="119">
        <f>SUM(F28:F36)</f>
        <v>9</v>
      </c>
      <c r="H28" s="120">
        <v>1.0</v>
      </c>
      <c r="I28" s="120">
        <v>0.0</v>
      </c>
      <c r="J28" s="120">
        <v>0.0</v>
      </c>
      <c r="K28" s="121">
        <f>SUM(H28:J36)</f>
        <v>8</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17" t="s">
        <v>378</v>
      </c>
      <c r="F29" s="118">
        <v>1.0</v>
      </c>
      <c r="G29" s="40"/>
      <c r="H29" s="120">
        <v>1.0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17" t="s">
        <v>379</v>
      </c>
      <c r="F30" s="118">
        <v>1.0</v>
      </c>
      <c r="G30" s="40"/>
      <c r="H30" s="120">
        <v>0.0</v>
      </c>
      <c r="I30" s="120">
        <v>0.0</v>
      </c>
      <c r="J30" s="120">
        <v>1.0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17" t="s">
        <v>380</v>
      </c>
      <c r="F31" s="118">
        <v>1.0</v>
      </c>
      <c r="G31" s="40"/>
      <c r="H31" s="120">
        <v>0.0</v>
      </c>
      <c r="I31" s="120">
        <v>0.0</v>
      </c>
      <c r="J31" s="120">
        <v>1.0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6" t="s">
        <v>381</v>
      </c>
      <c r="F32" s="118">
        <v>1.0</v>
      </c>
      <c r="G32" s="40"/>
      <c r="H32" s="120">
        <v>0.0</v>
      </c>
      <c r="I32" s="120">
        <v>0.0</v>
      </c>
      <c r="J32" s="120">
        <v>1.0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3" t="s">
        <v>382</v>
      </c>
      <c r="F33" s="118">
        <v>1.0</v>
      </c>
      <c r="G33" s="40"/>
      <c r="H33" s="120">
        <v>1.0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17"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17" t="s">
        <v>384</v>
      </c>
      <c r="F35" s="118">
        <v>1.0</v>
      </c>
      <c r="G35" s="40"/>
      <c r="H35" s="120">
        <v>1.0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3" t="s">
        <v>385</v>
      </c>
      <c r="F36" s="118">
        <v>1.0</v>
      </c>
      <c r="G36" s="47"/>
      <c r="H36" s="120">
        <v>1.0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17" t="s">
        <v>387</v>
      </c>
      <c r="F37" s="118">
        <v>2.0</v>
      </c>
      <c r="G37" s="119">
        <f>SUM(F37:F39)</f>
        <v>5</v>
      </c>
      <c r="H37" s="120">
        <v>2.0</v>
      </c>
      <c r="I37" s="120">
        <v>0.0</v>
      </c>
      <c r="J37" s="120">
        <v>0.0</v>
      </c>
      <c r="K37" s="121">
        <f>SUM(H37:J39)</f>
        <v>5</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17" t="s">
        <v>388</v>
      </c>
      <c r="F38" s="118">
        <v>2.0</v>
      </c>
      <c r="G38" s="40"/>
      <c r="H38" s="120">
        <v>2.0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17" t="s">
        <v>389</v>
      </c>
      <c r="F39" s="118">
        <v>1.0</v>
      </c>
      <c r="G39" s="47"/>
      <c r="H39" s="120">
        <v>1.0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17" t="s">
        <v>391</v>
      </c>
      <c r="F40" s="118">
        <v>1.0</v>
      </c>
      <c r="G40" s="119">
        <f>SUM(F40:F45)</f>
        <v>6</v>
      </c>
      <c r="H40" s="120">
        <v>1.0</v>
      </c>
      <c r="I40" s="120">
        <v>0.0</v>
      </c>
      <c r="J40" s="120">
        <v>0.0</v>
      </c>
      <c r="K40" s="121">
        <f>SUM(H40:J45)</f>
        <v>6</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17" t="s">
        <v>392</v>
      </c>
      <c r="F41" s="118">
        <v>1.0</v>
      </c>
      <c r="G41" s="40"/>
      <c r="H41" s="120">
        <v>1.0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17" t="s">
        <v>393</v>
      </c>
      <c r="F42" s="118">
        <v>1.0</v>
      </c>
      <c r="G42" s="40"/>
      <c r="H42" s="120">
        <v>1.0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17" t="s">
        <v>394</v>
      </c>
      <c r="F43" s="118">
        <v>1.0</v>
      </c>
      <c r="G43" s="40"/>
      <c r="H43" s="120">
        <v>1.0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17" t="s">
        <v>395</v>
      </c>
      <c r="F44" s="118">
        <v>1.0</v>
      </c>
      <c r="G44" s="40"/>
      <c r="H44" s="120">
        <v>1.0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17" t="s">
        <v>396</v>
      </c>
      <c r="F45" s="118">
        <v>1.0</v>
      </c>
      <c r="G45" s="47"/>
      <c r="H45" s="120">
        <v>1.0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17" t="s">
        <v>399</v>
      </c>
      <c r="F46" s="118">
        <v>4.0</v>
      </c>
      <c r="G46" s="119">
        <f>SUM(F46:F49)</f>
        <v>15</v>
      </c>
      <c r="H46" s="120">
        <v>4.0</v>
      </c>
      <c r="I46" s="120">
        <v>0.0</v>
      </c>
      <c r="J46" s="120">
        <v>0.0</v>
      </c>
      <c r="K46" s="121">
        <f>SUM(H46:J49)</f>
        <v>15</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17" t="s">
        <v>400</v>
      </c>
      <c r="F47" s="118">
        <v>4.0</v>
      </c>
      <c r="G47" s="40"/>
      <c r="H47" s="120">
        <v>4.0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17" t="s">
        <v>401</v>
      </c>
      <c r="F48" s="118">
        <v>3.0</v>
      </c>
      <c r="G48" s="40"/>
      <c r="H48" s="120">
        <v>0.0</v>
      </c>
      <c r="I48" s="120">
        <v>0.0</v>
      </c>
      <c r="J48" s="120">
        <v>3.0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6" t="s">
        <v>402</v>
      </c>
      <c r="F49" s="118">
        <v>4.0</v>
      </c>
      <c r="G49" s="47"/>
      <c r="H49" s="120">
        <v>0.0</v>
      </c>
      <c r="I49" s="120">
        <v>0.0</v>
      </c>
      <c r="J49" s="120">
        <v>4.0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17" t="s">
        <v>404</v>
      </c>
      <c r="F50" s="118">
        <v>2.5</v>
      </c>
      <c r="G50" s="119">
        <f>SUM(F50:F55)</f>
        <v>15</v>
      </c>
      <c r="H50" s="120">
        <v>2.5</v>
      </c>
      <c r="I50" s="120">
        <v>0.0</v>
      </c>
      <c r="J50" s="120">
        <v>0.0</v>
      </c>
      <c r="K50" s="121">
        <f>SUM(H50:J55)</f>
        <v>10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17"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17"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17" t="s">
        <v>407</v>
      </c>
      <c r="F53" s="118">
        <v>2.5</v>
      </c>
      <c r="G53" s="40"/>
      <c r="H53" s="120">
        <v>2.5</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17" t="s">
        <v>408</v>
      </c>
      <c r="F54" s="118">
        <v>2.5</v>
      </c>
      <c r="G54" s="40"/>
      <c r="H54" s="120">
        <v>2.5</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3" t="s">
        <v>409</v>
      </c>
      <c r="F55" s="118">
        <v>2.5</v>
      </c>
      <c r="G55" s="47"/>
      <c r="H55" s="120">
        <v>2.5</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17" t="s">
        <v>412</v>
      </c>
      <c r="F56" s="118">
        <v>5.0</v>
      </c>
      <c r="G56" s="119">
        <f>SUM(F56:F57)</f>
        <v>10</v>
      </c>
      <c r="H56" s="120">
        <v>5.0</v>
      </c>
      <c r="I56" s="120">
        <v>0.0</v>
      </c>
      <c r="J56" s="120">
        <v>0.0</v>
      </c>
      <c r="K56" s="121">
        <f>SUM(H56:J57)</f>
        <v>10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17" t="s">
        <v>413</v>
      </c>
      <c r="F57" s="118">
        <v>5.0</v>
      </c>
      <c r="G57" s="47"/>
      <c r="H57" s="120">
        <v>5.0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6" t="s">
        <v>417</v>
      </c>
      <c r="F58" s="118">
        <v>1.25</v>
      </c>
      <c r="G58" s="119">
        <f>SUM(F58:F61)</f>
        <v>5</v>
      </c>
      <c r="H58" s="120">
        <v>0.0</v>
      </c>
      <c r="I58" s="120">
        <v>0.0</v>
      </c>
      <c r="J58" s="120">
        <v>1.25</v>
      </c>
      <c r="K58" s="121">
        <f>SUM(H58:J61)</f>
        <v>5</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17" t="s">
        <v>418</v>
      </c>
      <c r="F59" s="118">
        <v>1.25</v>
      </c>
      <c r="G59" s="40"/>
      <c r="H59" s="120">
        <v>0.0</v>
      </c>
      <c r="I59" s="120">
        <v>0.0</v>
      </c>
      <c r="J59" s="120">
        <v>1.25</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17" t="s">
        <v>419</v>
      </c>
      <c r="F60" s="118">
        <v>1.25</v>
      </c>
      <c r="G60" s="40"/>
      <c r="H60" s="120">
        <v>0.0</v>
      </c>
      <c r="I60" s="120">
        <v>0.0</v>
      </c>
      <c r="J60" s="120">
        <v>1.25</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17" t="s">
        <v>420</v>
      </c>
      <c r="F61" s="118">
        <v>1.25</v>
      </c>
      <c r="G61" s="47"/>
      <c r="H61" s="120">
        <v>0.0</v>
      </c>
      <c r="I61" s="120">
        <v>0.0</v>
      </c>
      <c r="J61" s="120">
        <v>1.25</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17" t="s">
        <v>424</v>
      </c>
      <c r="F62" s="118">
        <v>2.5</v>
      </c>
      <c r="G62" s="119">
        <f>SUM(F62:F65)</f>
        <v>10</v>
      </c>
      <c r="H62" s="120">
        <v>0.0</v>
      </c>
      <c r="I62" s="120">
        <v>0.0</v>
      </c>
      <c r="J62" s="120">
        <v>2.5</v>
      </c>
      <c r="K62" s="121">
        <f>SUM(H62:J65)</f>
        <v>10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17" t="s">
        <v>425</v>
      </c>
      <c r="F63" s="118">
        <v>2.5</v>
      </c>
      <c r="G63" s="40"/>
      <c r="H63" s="120">
        <v>2.5</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17" t="s">
        <v>426</v>
      </c>
      <c r="F64" s="118">
        <v>2.5</v>
      </c>
      <c r="G64" s="40"/>
      <c r="H64" s="120">
        <v>0.0</v>
      </c>
      <c r="I64" s="120">
        <v>0.0</v>
      </c>
      <c r="J64" s="120">
        <v>2.5</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17" t="s">
        <v>427</v>
      </c>
      <c r="F65" s="118">
        <v>2.5</v>
      </c>
      <c r="G65" s="47"/>
      <c r="H65" s="120">
        <v>2.5</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73.5</v>
      </c>
      <c r="I66" s="128">
        <f t="shared" si="1"/>
        <v>0</v>
      </c>
      <c r="J66" s="128">
        <f t="shared" si="1"/>
        <v>20</v>
      </c>
      <c r="K66" s="128">
        <f>SUM(K6,K14,K17,K28,K37,K40,K46,K50,K56,K58,K62)</f>
        <v>93.5</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ACEPTABLE</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8"/>
    <hyperlink r:id="rId4" ref="E9"/>
    <hyperlink r:id="rId5" ref="E10"/>
    <hyperlink r:id="rId6" ref="E11"/>
    <hyperlink r:id="rId7" ref="E12"/>
    <hyperlink r:id="rId8" ref="E13"/>
    <hyperlink r:id="rId9" ref="E14"/>
    <hyperlink r:id="rId10" ref="E15"/>
    <hyperlink r:id="rId11" ref="E16"/>
    <hyperlink r:id="rId12" ref="E17"/>
    <hyperlink r:id="rId13" ref="E18"/>
    <hyperlink r:id="rId14" ref="E19"/>
    <hyperlink r:id="rId15" ref="E20"/>
    <hyperlink r:id="rId16" ref="E22"/>
    <hyperlink r:id="rId17" ref="E23"/>
    <hyperlink r:id="rId18" ref="E24"/>
    <hyperlink r:id="rId19" ref="E25"/>
    <hyperlink r:id="rId20" ref="E26"/>
    <hyperlink r:id="rId21" ref="E27"/>
    <hyperlink r:id="rId22" ref="E28"/>
    <hyperlink r:id="rId23" ref="E29"/>
    <hyperlink r:id="rId24" ref="E30"/>
    <hyperlink r:id="rId25" ref="E31"/>
    <hyperlink r:id="rId26" ref="E32"/>
    <hyperlink r:id="rId27" ref="E33"/>
    <hyperlink r:id="rId28" ref="E34"/>
    <hyperlink r:id="rId29" ref="E35"/>
    <hyperlink r:id="rId30" ref="E36"/>
    <hyperlink r:id="rId31" ref="E37"/>
    <hyperlink r:id="rId32" ref="E38"/>
    <hyperlink r:id="rId33" ref="E39"/>
    <hyperlink r:id="rId34" ref="E40"/>
    <hyperlink r:id="rId35" ref="E41"/>
    <hyperlink r:id="rId36" ref="E42"/>
    <hyperlink r:id="rId37" ref="E43"/>
    <hyperlink r:id="rId38" ref="E44"/>
    <hyperlink r:id="rId39" ref="E45"/>
    <hyperlink r:id="rId40" ref="E46"/>
    <hyperlink r:id="rId41" ref="E47"/>
    <hyperlink r:id="rId42" ref="E48"/>
    <hyperlink r:id="rId43" ref="E49"/>
    <hyperlink r:id="rId44" ref="E50"/>
    <hyperlink r:id="rId45" ref="E51"/>
    <hyperlink r:id="rId46" ref="E52"/>
    <hyperlink r:id="rId47" ref="E53"/>
    <hyperlink r:id="rId48" ref="E54"/>
    <hyperlink r:id="rId49" ref="E55"/>
    <hyperlink r:id="rId50" ref="E56"/>
    <hyperlink r:id="rId51" ref="E57"/>
    <hyperlink r:id="rId52" ref="E58"/>
    <hyperlink r:id="rId53" ref="E59"/>
    <hyperlink r:id="rId54" ref="E60"/>
    <hyperlink r:id="rId55" ref="E61"/>
    <hyperlink r:id="rId56" ref="E62"/>
    <hyperlink r:id="rId57" ref="E63"/>
    <hyperlink r:id="rId58" ref="E64"/>
    <hyperlink r:id="rId59" ref="E65"/>
  </hyperlinks>
  <printOptions/>
  <pageMargins bottom="0.75" footer="0.0" header="0.0" left="0.7" right="0.7" top="0.75"/>
  <pageSetup orientation="landscape"/>
  <drawing r:id="rId60"/>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v>1.0</v>
      </c>
      <c r="B7" s="177" t="s">
        <v>339</v>
      </c>
      <c r="C7" s="178">
        <v>44992.0</v>
      </c>
      <c r="D7" s="177" t="s">
        <v>469</v>
      </c>
      <c r="E7" s="179" t="s">
        <v>470</v>
      </c>
      <c r="F7" s="179" t="s">
        <v>471</v>
      </c>
      <c r="G7" s="180">
        <v>44995.0</v>
      </c>
      <c r="H7" s="181" t="s">
        <v>472</v>
      </c>
      <c r="I7" s="182" t="s">
        <v>473</v>
      </c>
      <c r="J7" s="182" t="s">
        <v>474</v>
      </c>
      <c r="K7" s="181" t="s">
        <v>447</v>
      </c>
      <c r="L7" s="181" t="s">
        <v>447</v>
      </c>
      <c r="M7" s="183" t="s">
        <v>475</v>
      </c>
      <c r="N7" s="183" t="s">
        <v>476</v>
      </c>
      <c r="O7" s="184">
        <v>44995.0</v>
      </c>
      <c r="P7" s="185" t="s">
        <v>477</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0"/>
      <c r="I15" s="40"/>
      <c r="J15" s="40"/>
      <c r="K15" s="40"/>
      <c r="L15" s="40"/>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7"/>
      <c r="I16" s="47"/>
      <c r="J16" s="47"/>
      <c r="K16" s="47"/>
      <c r="L16" s="47"/>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0"/>
      <c r="I18" s="40"/>
      <c r="J18" s="40"/>
      <c r="K18" s="40"/>
      <c r="L18" s="40"/>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7"/>
      <c r="I19" s="47"/>
      <c r="J19" s="47"/>
      <c r="K19" s="47"/>
      <c r="L19" s="47"/>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0"/>
      <c r="I21" s="40"/>
      <c r="J21" s="40"/>
      <c r="K21" s="40"/>
      <c r="L21" s="40"/>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7"/>
      <c r="I22" s="47"/>
      <c r="J22" s="47"/>
      <c r="K22" s="47"/>
      <c r="L22" s="47"/>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0"/>
      <c r="L24" s="40"/>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7"/>
      <c r="L25" s="47"/>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